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202300"/>
  <xr:revisionPtr revIDLastSave="0" documentId="13_ncr:1_{D45DD084-770D-4BE9-844F-256FF3898466}" xr6:coauthVersionLast="47" xr6:coauthVersionMax="47" xr10:uidLastSave="{00000000-0000-0000-0000-000000000000}"/>
  <bookViews>
    <workbookView xWindow="28680" yWindow="-6870" windowWidth="29040" windowHeight="15720" xr2:uid="{8992517B-62E3-4654-828F-B699300218C0}"/>
  </bookViews>
  <sheets>
    <sheet name="経費情報" sheetId="9" r:id="rId1"/>
  </sheets>
  <externalReferences>
    <externalReference r:id="rId2"/>
    <externalReference r:id="rId3"/>
    <externalReference r:id="rId4"/>
  </externalReferences>
  <definedNames>
    <definedName name="◆蛍光灯種類">#REF!</definedName>
    <definedName name="A">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#REF!</definedName>
    <definedName name="HIDランプ">#REF!</definedName>
    <definedName name="LED">#REF!</definedName>
    <definedName name="_xlnm.Print_Area" localSheetId="0">経費情報!$A$1:$AO$16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>#REF!</definedName>
    <definedName name="分類">[3]masta!$B$2:'[3]masta'!$B$5</definedName>
    <definedName name="別紙1_1">#REF!</definedName>
    <definedName name="別紙1new">#REF!</definedName>
    <definedName name="別紙３">#REF!</definedName>
    <definedName name="別紙８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9" l="1"/>
  <c r="L8" i="9"/>
  <c r="Y9" i="9"/>
  <c r="Y8" i="9"/>
  <c r="Y10" i="9"/>
  <c r="Y11" i="9"/>
  <c r="Y12" i="9"/>
  <c r="Y13" i="9"/>
  <c r="Y14" i="9"/>
  <c r="L10" i="9"/>
  <c r="AI10" i="9" s="1"/>
  <c r="L11" i="9"/>
  <c r="L12" i="9"/>
  <c r="AI12" i="9" s="1"/>
  <c r="L13" i="9"/>
  <c r="L14" i="9"/>
  <c r="AI14" i="9" s="1"/>
  <c r="H15" i="9"/>
  <c r="D15" i="9"/>
  <c r="U15" i="9"/>
  <c r="Q15" i="9"/>
  <c r="AD13" i="9" l="1"/>
  <c r="AD8" i="9"/>
  <c r="AI13" i="9"/>
  <c r="AI9" i="9"/>
  <c r="AI8" i="9"/>
  <c r="AI11" i="9"/>
  <c r="AD11" i="9"/>
  <c r="AD10" i="9"/>
  <c r="AD14" i="9"/>
  <c r="AD9" i="9"/>
  <c r="AD12" i="9"/>
  <c r="Y15" i="9"/>
  <c r="L15" i="9"/>
  <c r="AI15" i="9" l="1"/>
  <c r="AI4" i="9" s="1"/>
  <c r="AD15" i="9"/>
</calcChain>
</file>

<file path=xl/sharedStrings.xml><?xml version="1.0" encoding="utf-8"?>
<sst xmlns="http://schemas.openxmlformats.org/spreadsheetml/2006/main" count="23" uniqueCount="22">
  <si>
    <t>補助金額合計</t>
    <rPh sb="0" eb="2">
      <t>ホジョ</t>
    </rPh>
    <rPh sb="2" eb="4">
      <t>キンガク</t>
    </rPh>
    <rPh sb="4" eb="6">
      <t>ゴウケイ</t>
    </rPh>
    <phoneticPr fontId="2"/>
  </si>
  <si>
    <t>補助金額
（合計）</t>
    <rPh sb="0" eb="4">
      <t>ホジョキンガク</t>
    </rPh>
    <rPh sb="6" eb="8">
      <t>ゴウケイ</t>
    </rPh>
    <phoneticPr fontId="2"/>
  </si>
  <si>
    <t>経費情報</t>
    <rPh sb="0" eb="4">
      <t>ケイヒジョウホウ</t>
    </rPh>
    <phoneticPr fontId="5"/>
  </si>
  <si>
    <t xml:space="preserve"> </t>
    <phoneticPr fontId="2"/>
  </si>
  <si>
    <t>補助対象経費</t>
    <rPh sb="0" eb="6">
      <t>ホジョタイショウケイヒ</t>
    </rPh>
    <phoneticPr fontId="2"/>
  </si>
  <si>
    <t>補助対象外経費</t>
    <rPh sb="0" eb="5">
      <t>ホジョタイショウガイ</t>
    </rPh>
    <rPh sb="5" eb="7">
      <t>ケイヒ</t>
    </rPh>
    <phoneticPr fontId="2"/>
  </si>
  <si>
    <t>設備費（円）</t>
    <rPh sb="0" eb="3">
      <t>セツビヒ</t>
    </rPh>
    <rPh sb="4" eb="5">
      <t>エン</t>
    </rPh>
    <phoneticPr fontId="2"/>
  </si>
  <si>
    <t>工事費（円）</t>
    <rPh sb="0" eb="3">
      <t>コウジヒ</t>
    </rPh>
    <rPh sb="4" eb="5">
      <t>エン</t>
    </rPh>
    <phoneticPr fontId="2"/>
  </si>
  <si>
    <t>その他（円）</t>
    <rPh sb="2" eb="3">
      <t>タ</t>
    </rPh>
    <rPh sb="4" eb="5">
      <t>エン</t>
    </rPh>
    <phoneticPr fontId="2"/>
  </si>
  <si>
    <t>消費税（円）</t>
    <rPh sb="0" eb="3">
      <t>ショウヒゼイ</t>
    </rPh>
    <rPh sb="4" eb="5">
      <t>エン</t>
    </rPh>
    <phoneticPr fontId="2"/>
  </si>
  <si>
    <t>合計（円）</t>
    <rPh sb="0" eb="2">
      <t>ゴウケイ</t>
    </rPh>
    <rPh sb="3" eb="4">
      <t>エン</t>
    </rPh>
    <phoneticPr fontId="2"/>
  </si>
  <si>
    <t>断熱材</t>
    <rPh sb="0" eb="3">
      <t>ダンネツザイ</t>
    </rPh>
    <phoneticPr fontId="2"/>
  </si>
  <si>
    <t>合計</t>
    <rPh sb="0" eb="2">
      <t>ゴウケイ</t>
    </rPh>
    <phoneticPr fontId="2"/>
  </si>
  <si>
    <t>【事業全体経費】</t>
    <rPh sb="1" eb="3">
      <t>ジギョウ</t>
    </rPh>
    <rPh sb="3" eb="5">
      <t>ゼンタイ</t>
    </rPh>
    <rPh sb="5" eb="7">
      <t>ケイヒ</t>
    </rPh>
    <phoneticPr fontId="2"/>
  </si>
  <si>
    <t>ＢＥＭＳ</t>
  </si>
  <si>
    <t>断熱窓</t>
    <rPh sb="0" eb="3">
      <t>ダンネツマド</t>
    </rPh>
    <phoneticPr fontId="2"/>
  </si>
  <si>
    <t>高効率空調</t>
    <rPh sb="0" eb="5">
      <t>コウコウリツクウチョウ</t>
    </rPh>
    <phoneticPr fontId="2"/>
  </si>
  <si>
    <t>制御機能付き
ＬＥＤ照明器具</t>
    <rPh sb="0" eb="5">
      <t>セイギョキノウツ</t>
    </rPh>
    <rPh sb="10" eb="14">
      <t>ショウメイキグ</t>
    </rPh>
    <phoneticPr fontId="2"/>
  </si>
  <si>
    <t>業務用給湯器</t>
    <rPh sb="0" eb="3">
      <t>ギョウムヨウ</t>
    </rPh>
    <rPh sb="3" eb="6">
      <t>キュウトウキ</t>
    </rPh>
    <phoneticPr fontId="2"/>
  </si>
  <si>
    <t>脱炭素ビルリノベ（先進モデル導入）事業　補助金額算出シート</t>
    <rPh sb="0" eb="1">
      <t>ダツ</t>
    </rPh>
    <rPh sb="1" eb="3">
      <t>タンソ</t>
    </rPh>
    <rPh sb="9" eb="11">
      <t>センシン</t>
    </rPh>
    <rPh sb="14" eb="16">
      <t>ドウニュウ</t>
    </rPh>
    <rPh sb="17" eb="19">
      <t>ジギョウ</t>
    </rPh>
    <rPh sb="20" eb="24">
      <t>ホジョキンガク</t>
    </rPh>
    <rPh sb="24" eb="26">
      <t>サンシュツ</t>
    </rPh>
    <phoneticPr fontId="2"/>
  </si>
  <si>
    <t>合計(円)</t>
    <rPh sb="0" eb="2">
      <t>ゴウケイ</t>
    </rPh>
    <rPh sb="3" eb="4">
      <t>エン</t>
    </rPh>
    <phoneticPr fontId="2"/>
  </si>
  <si>
    <t>先進的な技術・建材等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</si>
</sst>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¥&quot;* #,##0_ ;_ &quot;¥&quot;* \-#,##0_ ;_ &quot;¥&quot;* &quot;-&quot;_ ;_ @_ "/>
  </numFmts>
  <fonts count="11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rgb="FF0070C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b/>
      <u/>
      <sz val="14"/>
      <name val="ＭＳ 明朝"/>
      <family val="1"/>
      <charset val="128"/>
    </font>
    <font>
      <sz val="11"/>
      <color indexed="8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38" fontId="7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1" applyFont="1" applyAlignment="1">
      <alignment vertical="center"/>
    </xf>
    <xf numFmtId="0" fontId="9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42" fontId="4" fillId="0" borderId="1" xfId="2" applyNumberFormat="1" applyFont="1" applyBorder="1" applyAlignment="1" applyProtection="1">
      <alignment horizontal="center" vertical="center"/>
    </xf>
    <xf numFmtId="42" fontId="4" fillId="0" borderId="2" xfId="2" applyNumberFormat="1" applyFont="1" applyBorder="1" applyAlignment="1" applyProtection="1">
      <alignment horizontal="center" vertical="center"/>
    </xf>
    <xf numFmtId="42" fontId="4" fillId="0" borderId="1" xfId="2" applyNumberFormat="1" applyFont="1" applyBorder="1" applyAlignment="1" applyProtection="1">
      <alignment horizontal="center" vertical="center"/>
      <protection locked="0"/>
    </xf>
    <xf numFmtId="42" fontId="4" fillId="0" borderId="2" xfId="2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42" fontId="4" fillId="0" borderId="3" xfId="2" applyNumberFormat="1" applyFont="1" applyBorder="1" applyAlignment="1" applyProtection="1">
      <alignment horizontal="center" vertical="center"/>
    </xf>
    <xf numFmtId="42" fontId="4" fillId="0" borderId="12" xfId="2" applyNumberFormat="1" applyFont="1" applyBorder="1" applyAlignment="1" applyProtection="1">
      <alignment horizontal="center" vertical="center"/>
      <protection locked="0"/>
    </xf>
    <xf numFmtId="42" fontId="4" fillId="0" borderId="13" xfId="2" applyNumberFormat="1" applyFont="1" applyBorder="1" applyAlignment="1" applyProtection="1">
      <alignment horizontal="center" vertical="center"/>
      <protection locked="0"/>
    </xf>
    <xf numFmtId="42" fontId="4" fillId="0" borderId="3" xfId="2" applyNumberFormat="1" applyFont="1" applyBorder="1" applyAlignment="1" applyProtection="1">
      <alignment horizontal="center" vertical="center"/>
      <protection locked="0"/>
    </xf>
    <xf numFmtId="42" fontId="4" fillId="0" borderId="5" xfId="2" applyNumberFormat="1" applyFont="1" applyBorder="1" applyAlignment="1" applyProtection="1">
      <alignment horizontal="center" vertical="center"/>
    </xf>
    <xf numFmtId="42" fontId="4" fillId="0" borderId="7" xfId="2" applyNumberFormat="1" applyFont="1" applyBorder="1" applyAlignment="1" applyProtection="1">
      <alignment horizontal="center" vertical="center"/>
    </xf>
    <xf numFmtId="42" fontId="4" fillId="0" borderId="15" xfId="2" applyNumberFormat="1" applyFont="1" applyBorder="1" applyAlignment="1" applyProtection="1">
      <alignment horizontal="center" vertical="center"/>
    </xf>
    <xf numFmtId="42" fontId="4" fillId="0" borderId="14" xfId="2" applyNumberFormat="1" applyFont="1" applyBorder="1" applyAlignment="1" applyProtection="1">
      <alignment horizontal="center" vertical="center"/>
      <protection locked="0"/>
    </xf>
    <xf numFmtId="42" fontId="4" fillId="0" borderId="9" xfId="2" applyNumberFormat="1" applyFont="1" applyBorder="1" applyAlignment="1" applyProtection="1">
      <alignment horizontal="center" vertical="center"/>
    </xf>
    <xf numFmtId="42" fontId="4" fillId="0" borderId="10" xfId="2" applyNumberFormat="1" applyFont="1" applyBorder="1" applyAlignment="1" applyProtection="1">
      <alignment horizontal="center" vertical="center"/>
    </xf>
    <xf numFmtId="42" fontId="4" fillId="0" borderId="11" xfId="2" applyNumberFormat="1" applyFont="1" applyBorder="1" applyAlignment="1" applyProtection="1">
      <alignment horizontal="center" vertical="center"/>
    </xf>
    <xf numFmtId="42" fontId="4" fillId="0" borderId="16" xfId="2" applyNumberFormat="1" applyFont="1" applyBorder="1" applyAlignment="1" applyProtection="1">
      <alignment horizontal="center" vertical="center"/>
    </xf>
    <xf numFmtId="42" fontId="4" fillId="0" borderId="17" xfId="2" applyNumberFormat="1" applyFont="1" applyBorder="1" applyAlignment="1" applyProtection="1">
      <alignment horizontal="center" vertical="center"/>
    </xf>
    <xf numFmtId="42" fontId="4" fillId="0" borderId="18" xfId="2" applyNumberFormat="1" applyFont="1" applyBorder="1" applyAlignment="1" applyProtection="1">
      <alignment horizontal="center" vertical="center"/>
    </xf>
    <xf numFmtId="42" fontId="4" fillId="0" borderId="12" xfId="2" applyNumberFormat="1" applyFont="1" applyBorder="1" applyAlignment="1" applyProtection="1">
      <alignment horizontal="center" vertical="center"/>
    </xf>
    <xf numFmtId="42" fontId="4" fillId="0" borderId="13" xfId="2" applyNumberFormat="1" applyFont="1" applyBorder="1" applyAlignment="1" applyProtection="1">
      <alignment horizontal="center" vertical="center"/>
    </xf>
    <xf numFmtId="42" fontId="4" fillId="0" borderId="14" xfId="2" applyNumberFormat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2" fontId="4" fillId="0" borderId="1" xfId="2" applyNumberFormat="1" applyFont="1" applyBorder="1" applyAlignment="1" applyProtection="1">
      <alignment horizontal="right" vertical="center"/>
      <protection locked="0"/>
    </xf>
    <xf numFmtId="42" fontId="4" fillId="0" borderId="2" xfId="2" applyNumberFormat="1" applyFont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2" fontId="8" fillId="0" borderId="1" xfId="0" applyNumberFormat="1" applyFont="1" applyBorder="1" applyAlignment="1">
      <alignment horizontal="center" vertical="center"/>
    </xf>
    <xf numFmtId="42" fontId="8" fillId="0" borderId="2" xfId="0" applyNumberFormat="1" applyFont="1" applyBorder="1" applyAlignment="1">
      <alignment horizontal="center" vertical="center"/>
    </xf>
    <xf numFmtId="42" fontId="8" fillId="0" borderId="3" xfId="0" applyNumberFormat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13" xfId="1" xr:uid="{4C67EED9-D229-4E53-8258-853B4AD5D493}"/>
    <cellStyle name="標準 2" xfId="3" xr:uid="{9E7E6261-67A1-4256-AA56-E15A7A776F36}"/>
  </cellStyles>
  <dxfs count="1">
    <dxf>
      <fill>
        <patternFill>
          <bgColor rgb="FFFFFFEB"/>
        </patternFill>
      </fill>
    </dxf>
  </dxfs>
  <tableStyles count="0" defaultTableStyle="TableStyleMedium2" defaultPivotStyle="PivotStyleLight16"/>
  <colors>
    <mruColors>
      <color rgb="FFFFF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sii276\AppData\Local\Microsoft\Windows\Temporary%20Internet%20Files\Content.IE5\SKYRQCRE\&#27096;&#24335;&#26908;&#35342;\PostA&#39006;&#22411;\&#20132;&#20184;&#30003;&#35531;&#27096;&#24335;\PostA&#39006;&#22411;\&#20132;&#20184;&#30003;&#35531;&#27096;&#24335;\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37736\AppData\Roaming\Microsoft\Excel\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5FB54-C1EF-4007-AB76-DD568E9FB15D}">
  <sheetPr codeName="Sheet11"/>
  <dimension ref="A1:AW15"/>
  <sheetViews>
    <sheetView showGridLines="0" tabSelected="1" view="pageBreakPreview" zoomScaleNormal="100" zoomScaleSheetLayoutView="100" workbookViewId="0">
      <pane ySplit="5" topLeftCell="A6" activePane="bottomLeft" state="frozen"/>
      <selection activeCell="AK8" sqref="AK8:AN8"/>
      <selection pane="bottomLeft" activeCell="D8" sqref="D8:G8"/>
    </sheetView>
  </sheetViews>
  <sheetFormatPr defaultColWidth="4.33203125" defaultRowHeight="12" x14ac:dyDescent="0.55000000000000004"/>
  <cols>
    <col min="1" max="1" width="2.6640625" style="1" customWidth="1"/>
    <col min="2" max="2" width="4.33203125" style="1"/>
    <col min="3" max="3" width="15.08203125" style="1" customWidth="1"/>
    <col min="4" max="14" width="4.33203125" style="1"/>
    <col min="15" max="15" width="4.33203125" style="1" customWidth="1"/>
    <col min="16" max="37" width="4.33203125" style="1"/>
    <col min="38" max="38" width="4.33203125" style="1" customWidth="1"/>
    <col min="39" max="40" width="4.33203125" style="1"/>
    <col min="41" max="41" width="2.6640625" style="1" customWidth="1"/>
    <col min="42" max="16384" width="4.33203125" style="1"/>
  </cols>
  <sheetData>
    <row r="1" spans="1:49" ht="9" customHeight="1" x14ac:dyDescent="0.55000000000000004"/>
    <row r="2" spans="1:49" ht="17.75" customHeight="1" x14ac:dyDescent="0.55000000000000004">
      <c r="B2" s="3" t="s">
        <v>19</v>
      </c>
      <c r="C2" s="3"/>
      <c r="AO2" s="2"/>
      <c r="AP2" s="2"/>
    </row>
    <row r="3" spans="1:49" ht="9" customHeight="1" x14ac:dyDescent="0.55000000000000004"/>
    <row r="4" spans="1:49" ht="17.5" customHeight="1" x14ac:dyDescent="0.55000000000000004">
      <c r="B4" s="46" t="s">
        <v>2</v>
      </c>
      <c r="C4" s="46"/>
      <c r="D4" s="46"/>
      <c r="E4" s="46"/>
      <c r="F4" s="46"/>
      <c r="G4" s="4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Y4" s="5"/>
      <c r="Z4" s="5"/>
      <c r="AA4" s="5"/>
      <c r="AB4" s="5"/>
      <c r="AC4" s="5"/>
      <c r="AD4" s="34" t="s">
        <v>0</v>
      </c>
      <c r="AE4" s="35"/>
      <c r="AF4" s="35"/>
      <c r="AG4" s="35"/>
      <c r="AH4" s="36"/>
      <c r="AI4" s="43">
        <f>AI15</f>
        <v>0</v>
      </c>
      <c r="AJ4" s="44"/>
      <c r="AK4" s="44"/>
      <c r="AL4" s="44"/>
      <c r="AM4" s="44"/>
      <c r="AN4" s="45"/>
    </row>
    <row r="5" spans="1:49" ht="9" customHeight="1" x14ac:dyDescent="0.55000000000000004"/>
    <row r="6" spans="1:49" ht="21.5" customHeight="1" x14ac:dyDescent="0.55000000000000004">
      <c r="B6" s="48" t="s">
        <v>13</v>
      </c>
      <c r="C6" s="49"/>
      <c r="D6" s="35" t="s">
        <v>4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6"/>
      <c r="Q6" s="34" t="s">
        <v>5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  <c r="AD6" s="37" t="s">
        <v>10</v>
      </c>
      <c r="AE6" s="38"/>
      <c r="AF6" s="38"/>
      <c r="AG6" s="38"/>
      <c r="AH6" s="39"/>
      <c r="AI6" s="47" t="s">
        <v>1</v>
      </c>
      <c r="AJ6" s="47"/>
      <c r="AK6" s="47"/>
      <c r="AL6" s="47"/>
      <c r="AM6" s="47"/>
      <c r="AN6" s="47"/>
      <c r="AQ6" s="4"/>
      <c r="AR6" s="4"/>
      <c r="AS6" s="4"/>
      <c r="AT6" s="4"/>
      <c r="AU6" s="4"/>
      <c r="AV6" s="4"/>
      <c r="AW6" s="4"/>
    </row>
    <row r="7" spans="1:49" ht="21.5" customHeight="1" x14ac:dyDescent="0.55000000000000004">
      <c r="A7" s="1" t="s">
        <v>3</v>
      </c>
      <c r="B7" s="50"/>
      <c r="C7" s="51"/>
      <c r="D7" s="35" t="s">
        <v>6</v>
      </c>
      <c r="E7" s="35"/>
      <c r="F7" s="35"/>
      <c r="G7" s="36"/>
      <c r="H7" s="34" t="s">
        <v>7</v>
      </c>
      <c r="I7" s="35"/>
      <c r="J7" s="35"/>
      <c r="K7" s="36"/>
      <c r="L7" s="34" t="s">
        <v>20</v>
      </c>
      <c r="M7" s="35"/>
      <c r="N7" s="35"/>
      <c r="O7" s="35"/>
      <c r="P7" s="36"/>
      <c r="Q7" s="34" t="s">
        <v>8</v>
      </c>
      <c r="R7" s="35"/>
      <c r="S7" s="35"/>
      <c r="T7" s="35"/>
      <c r="U7" s="34" t="s">
        <v>9</v>
      </c>
      <c r="V7" s="35"/>
      <c r="W7" s="35"/>
      <c r="X7" s="36"/>
      <c r="Y7" s="34" t="s">
        <v>20</v>
      </c>
      <c r="Z7" s="35"/>
      <c r="AA7" s="35"/>
      <c r="AB7" s="35"/>
      <c r="AC7" s="36"/>
      <c r="AD7" s="40"/>
      <c r="AE7" s="41"/>
      <c r="AF7" s="41"/>
      <c r="AG7" s="41"/>
      <c r="AH7" s="42"/>
      <c r="AI7" s="47"/>
      <c r="AJ7" s="47"/>
      <c r="AK7" s="47"/>
      <c r="AL7" s="47"/>
      <c r="AM7" s="47"/>
      <c r="AN7" s="47"/>
    </row>
    <row r="8" spans="1:49" ht="42.5" customHeight="1" x14ac:dyDescent="0.55000000000000004">
      <c r="B8" s="10" t="s">
        <v>15</v>
      </c>
      <c r="C8" s="10"/>
      <c r="D8" s="8"/>
      <c r="E8" s="9"/>
      <c r="F8" s="9"/>
      <c r="G8" s="9"/>
      <c r="H8" s="8"/>
      <c r="I8" s="9"/>
      <c r="J8" s="9"/>
      <c r="K8" s="9"/>
      <c r="L8" s="6">
        <f>SUM(D8:K8)</f>
        <v>0</v>
      </c>
      <c r="M8" s="7"/>
      <c r="N8" s="7"/>
      <c r="O8" s="7"/>
      <c r="P8" s="7"/>
      <c r="Q8" s="8"/>
      <c r="R8" s="9"/>
      <c r="S8" s="9"/>
      <c r="T8" s="9"/>
      <c r="U8" s="8"/>
      <c r="V8" s="9"/>
      <c r="W8" s="9"/>
      <c r="X8" s="14"/>
      <c r="Y8" s="6">
        <f>SUM(Q8:X8)</f>
        <v>0</v>
      </c>
      <c r="Z8" s="7"/>
      <c r="AA8" s="7"/>
      <c r="AB8" s="7"/>
      <c r="AC8" s="11"/>
      <c r="AD8" s="6">
        <f t="shared" ref="AD8:AD14" si="0">SUM(L8,Y8)</f>
        <v>0</v>
      </c>
      <c r="AE8" s="7"/>
      <c r="AF8" s="7"/>
      <c r="AG8" s="7"/>
      <c r="AH8" s="11"/>
      <c r="AI8" s="6">
        <f>ROUNDDOWN(L8/2,0)</f>
        <v>0</v>
      </c>
      <c r="AJ8" s="7"/>
      <c r="AK8" s="7"/>
      <c r="AL8" s="7"/>
      <c r="AM8" s="7"/>
      <c r="AN8" s="11"/>
    </row>
    <row r="9" spans="1:49" ht="42.5" customHeight="1" x14ac:dyDescent="0.55000000000000004">
      <c r="B9" s="10" t="s">
        <v>11</v>
      </c>
      <c r="C9" s="10"/>
      <c r="D9" s="32"/>
      <c r="E9" s="33"/>
      <c r="F9" s="33"/>
      <c r="G9" s="33"/>
      <c r="H9" s="8"/>
      <c r="I9" s="9"/>
      <c r="J9" s="9"/>
      <c r="K9" s="9"/>
      <c r="L9" s="6">
        <f t="shared" ref="L9:L14" si="1">SUM(D9:K9)</f>
        <v>0</v>
      </c>
      <c r="M9" s="7"/>
      <c r="N9" s="7"/>
      <c r="O9" s="7"/>
      <c r="P9" s="7"/>
      <c r="Q9" s="8"/>
      <c r="R9" s="9"/>
      <c r="S9" s="9"/>
      <c r="T9" s="9"/>
      <c r="U9" s="8"/>
      <c r="V9" s="9"/>
      <c r="W9" s="9"/>
      <c r="X9" s="14"/>
      <c r="Y9" s="6">
        <f>SUM(Q9:X9)</f>
        <v>0</v>
      </c>
      <c r="Z9" s="7"/>
      <c r="AA9" s="7"/>
      <c r="AB9" s="7"/>
      <c r="AC9" s="11"/>
      <c r="AD9" s="6">
        <f t="shared" si="0"/>
        <v>0</v>
      </c>
      <c r="AE9" s="7"/>
      <c r="AF9" s="7"/>
      <c r="AG9" s="7"/>
      <c r="AH9" s="11"/>
      <c r="AI9" s="6">
        <f>ROUNDDOWN(L9/2,0)</f>
        <v>0</v>
      </c>
      <c r="AJ9" s="7"/>
      <c r="AK9" s="7"/>
      <c r="AL9" s="7"/>
      <c r="AM9" s="7"/>
      <c r="AN9" s="11"/>
    </row>
    <row r="10" spans="1:49" ht="42.5" customHeight="1" x14ac:dyDescent="0.55000000000000004">
      <c r="B10" s="10" t="s">
        <v>16</v>
      </c>
      <c r="C10" s="10"/>
      <c r="D10" s="8"/>
      <c r="E10" s="9"/>
      <c r="F10" s="9"/>
      <c r="G10" s="9"/>
      <c r="H10" s="8"/>
      <c r="I10" s="9"/>
      <c r="J10" s="9"/>
      <c r="K10" s="9"/>
      <c r="L10" s="6">
        <f t="shared" si="1"/>
        <v>0</v>
      </c>
      <c r="M10" s="7"/>
      <c r="N10" s="7"/>
      <c r="O10" s="7"/>
      <c r="P10" s="7"/>
      <c r="Q10" s="8"/>
      <c r="R10" s="9"/>
      <c r="S10" s="9"/>
      <c r="T10" s="9"/>
      <c r="U10" s="8"/>
      <c r="V10" s="9"/>
      <c r="W10" s="9"/>
      <c r="X10" s="14"/>
      <c r="Y10" s="6">
        <f t="shared" ref="Y10:Y14" si="2">SUM(Q10:X10)</f>
        <v>0</v>
      </c>
      <c r="Z10" s="7"/>
      <c r="AA10" s="7"/>
      <c r="AB10" s="7"/>
      <c r="AC10" s="11"/>
      <c r="AD10" s="6">
        <f t="shared" si="0"/>
        <v>0</v>
      </c>
      <c r="AE10" s="7"/>
      <c r="AF10" s="7"/>
      <c r="AG10" s="7"/>
      <c r="AH10" s="11"/>
      <c r="AI10" s="6">
        <f>ROUNDDOWN(L10/3,0)</f>
        <v>0</v>
      </c>
      <c r="AJ10" s="7"/>
      <c r="AK10" s="7"/>
      <c r="AL10" s="7"/>
      <c r="AM10" s="7"/>
      <c r="AN10" s="11"/>
    </row>
    <row r="11" spans="1:49" ht="42.5" customHeight="1" x14ac:dyDescent="0.55000000000000004">
      <c r="B11" s="31" t="s">
        <v>17</v>
      </c>
      <c r="C11" s="10"/>
      <c r="D11" s="8"/>
      <c r="E11" s="9"/>
      <c r="F11" s="9"/>
      <c r="G11" s="9"/>
      <c r="H11" s="8"/>
      <c r="I11" s="9"/>
      <c r="J11" s="9"/>
      <c r="K11" s="9"/>
      <c r="L11" s="6">
        <f t="shared" si="1"/>
        <v>0</v>
      </c>
      <c r="M11" s="7"/>
      <c r="N11" s="7"/>
      <c r="O11" s="7"/>
      <c r="P11" s="7"/>
      <c r="Q11" s="8"/>
      <c r="R11" s="9"/>
      <c r="S11" s="9"/>
      <c r="T11" s="9"/>
      <c r="U11" s="8"/>
      <c r="V11" s="9"/>
      <c r="W11" s="9"/>
      <c r="X11" s="14"/>
      <c r="Y11" s="6">
        <f t="shared" si="2"/>
        <v>0</v>
      </c>
      <c r="Z11" s="7"/>
      <c r="AA11" s="7"/>
      <c r="AB11" s="7"/>
      <c r="AC11" s="11"/>
      <c r="AD11" s="6">
        <f t="shared" si="0"/>
        <v>0</v>
      </c>
      <c r="AE11" s="7"/>
      <c r="AF11" s="7"/>
      <c r="AG11" s="7"/>
      <c r="AH11" s="11"/>
      <c r="AI11" s="6">
        <f>ROUNDDOWN(L11/3,0)</f>
        <v>0</v>
      </c>
      <c r="AJ11" s="7"/>
      <c r="AK11" s="7"/>
      <c r="AL11" s="7"/>
      <c r="AM11" s="7"/>
      <c r="AN11" s="11"/>
    </row>
    <row r="12" spans="1:49" ht="42.5" customHeight="1" x14ac:dyDescent="0.55000000000000004">
      <c r="B12" s="10" t="s">
        <v>18</v>
      </c>
      <c r="C12" s="10"/>
      <c r="D12" s="8"/>
      <c r="E12" s="9"/>
      <c r="F12" s="9"/>
      <c r="G12" s="9"/>
      <c r="H12" s="8"/>
      <c r="I12" s="9"/>
      <c r="J12" s="9"/>
      <c r="K12" s="9"/>
      <c r="L12" s="6">
        <f t="shared" si="1"/>
        <v>0</v>
      </c>
      <c r="M12" s="7"/>
      <c r="N12" s="7"/>
      <c r="O12" s="7"/>
      <c r="P12" s="7"/>
      <c r="Q12" s="8"/>
      <c r="R12" s="9"/>
      <c r="S12" s="9"/>
      <c r="T12" s="9"/>
      <c r="U12" s="8"/>
      <c r="V12" s="9"/>
      <c r="W12" s="9"/>
      <c r="X12" s="14"/>
      <c r="Y12" s="6">
        <f t="shared" si="2"/>
        <v>0</v>
      </c>
      <c r="Z12" s="7"/>
      <c r="AA12" s="7"/>
      <c r="AB12" s="7"/>
      <c r="AC12" s="11"/>
      <c r="AD12" s="6">
        <f t="shared" si="0"/>
        <v>0</v>
      </c>
      <c r="AE12" s="7"/>
      <c r="AF12" s="7"/>
      <c r="AG12" s="7"/>
      <c r="AH12" s="11"/>
      <c r="AI12" s="6">
        <f>ROUNDDOWN(L12/3,0)</f>
        <v>0</v>
      </c>
      <c r="AJ12" s="7"/>
      <c r="AK12" s="7"/>
      <c r="AL12" s="7"/>
      <c r="AM12" s="7"/>
      <c r="AN12" s="11"/>
    </row>
    <row r="13" spans="1:49" ht="42.5" customHeight="1" x14ac:dyDescent="0.55000000000000004">
      <c r="B13" s="10" t="s">
        <v>14</v>
      </c>
      <c r="C13" s="10"/>
      <c r="D13" s="8"/>
      <c r="E13" s="9"/>
      <c r="F13" s="9"/>
      <c r="G13" s="9"/>
      <c r="H13" s="8"/>
      <c r="I13" s="9"/>
      <c r="J13" s="9"/>
      <c r="K13" s="9"/>
      <c r="L13" s="6">
        <f t="shared" si="1"/>
        <v>0</v>
      </c>
      <c r="M13" s="7"/>
      <c r="N13" s="7"/>
      <c r="O13" s="7"/>
      <c r="P13" s="7"/>
      <c r="Q13" s="8"/>
      <c r="R13" s="9"/>
      <c r="S13" s="9"/>
      <c r="T13" s="9"/>
      <c r="U13" s="8"/>
      <c r="V13" s="9"/>
      <c r="W13" s="9"/>
      <c r="X13" s="14"/>
      <c r="Y13" s="6">
        <f t="shared" si="2"/>
        <v>0</v>
      </c>
      <c r="Z13" s="7"/>
      <c r="AA13" s="7"/>
      <c r="AB13" s="7"/>
      <c r="AC13" s="11"/>
      <c r="AD13" s="6">
        <f t="shared" si="0"/>
        <v>0</v>
      </c>
      <c r="AE13" s="7"/>
      <c r="AF13" s="7"/>
      <c r="AG13" s="7"/>
      <c r="AH13" s="11"/>
      <c r="AI13" s="6">
        <f>ROUNDDOWN(L13/3,0)</f>
        <v>0</v>
      </c>
      <c r="AJ13" s="7"/>
      <c r="AK13" s="7"/>
      <c r="AL13" s="7"/>
      <c r="AM13" s="7"/>
      <c r="AN13" s="11"/>
    </row>
    <row r="14" spans="1:49" ht="42.5" customHeight="1" thickBot="1" x14ac:dyDescent="0.6">
      <c r="B14" s="28" t="s">
        <v>21</v>
      </c>
      <c r="C14" s="29"/>
      <c r="D14" s="12"/>
      <c r="E14" s="13"/>
      <c r="F14" s="13"/>
      <c r="G14" s="13"/>
      <c r="H14" s="12"/>
      <c r="I14" s="13"/>
      <c r="J14" s="13"/>
      <c r="K14" s="13"/>
      <c r="L14" s="15">
        <f t="shared" si="1"/>
        <v>0</v>
      </c>
      <c r="M14" s="16"/>
      <c r="N14" s="16"/>
      <c r="O14" s="16"/>
      <c r="P14" s="16"/>
      <c r="Q14" s="12"/>
      <c r="R14" s="13"/>
      <c r="S14" s="13"/>
      <c r="T14" s="13"/>
      <c r="U14" s="12"/>
      <c r="V14" s="13"/>
      <c r="W14" s="13"/>
      <c r="X14" s="18"/>
      <c r="Y14" s="25">
        <f t="shared" si="2"/>
        <v>0</v>
      </c>
      <c r="Z14" s="26"/>
      <c r="AA14" s="26"/>
      <c r="AB14" s="26"/>
      <c r="AC14" s="27"/>
      <c r="AD14" s="6">
        <f t="shared" si="0"/>
        <v>0</v>
      </c>
      <c r="AE14" s="7"/>
      <c r="AF14" s="7"/>
      <c r="AG14" s="7"/>
      <c r="AH14" s="11"/>
      <c r="AI14" s="15">
        <f>ROUNDDOWN(L14/3*2,0)</f>
        <v>0</v>
      </c>
      <c r="AJ14" s="16"/>
      <c r="AK14" s="16"/>
      <c r="AL14" s="16"/>
      <c r="AM14" s="16"/>
      <c r="AN14" s="17"/>
    </row>
    <row r="15" spans="1:49" ht="42.5" customHeight="1" x14ac:dyDescent="0.55000000000000004">
      <c r="B15" s="30" t="s">
        <v>12</v>
      </c>
      <c r="C15" s="30"/>
      <c r="D15" s="19">
        <f>SUM(D8:G14)</f>
        <v>0</v>
      </c>
      <c r="E15" s="20"/>
      <c r="F15" s="20"/>
      <c r="G15" s="20"/>
      <c r="H15" s="19">
        <f>SUM(H8:K14)</f>
        <v>0</v>
      </c>
      <c r="I15" s="20"/>
      <c r="J15" s="20"/>
      <c r="K15" s="20"/>
      <c r="L15" s="22">
        <f>SUM(L8:P14)</f>
        <v>0</v>
      </c>
      <c r="M15" s="23"/>
      <c r="N15" s="23"/>
      <c r="O15" s="23"/>
      <c r="P15" s="24"/>
      <c r="Q15" s="19">
        <f>SUM(Q8:T14)</f>
        <v>0</v>
      </c>
      <c r="R15" s="20"/>
      <c r="S15" s="20"/>
      <c r="T15" s="20"/>
      <c r="U15" s="19">
        <f>SUM(U8:X14)</f>
        <v>0</v>
      </c>
      <c r="V15" s="20"/>
      <c r="W15" s="20"/>
      <c r="X15" s="21"/>
      <c r="Y15" s="22">
        <f>SUM(Y8:AC14)</f>
        <v>0</v>
      </c>
      <c r="Z15" s="23"/>
      <c r="AA15" s="23"/>
      <c r="AB15" s="23"/>
      <c r="AC15" s="24"/>
      <c r="AD15" s="22">
        <f>SUM(AD8:AH14)</f>
        <v>0</v>
      </c>
      <c r="AE15" s="23"/>
      <c r="AF15" s="23"/>
      <c r="AG15" s="23"/>
      <c r="AH15" s="24"/>
      <c r="AI15" s="22">
        <f>SUM(AI8:AN14)</f>
        <v>0</v>
      </c>
      <c r="AJ15" s="23"/>
      <c r="AK15" s="23"/>
      <c r="AL15" s="23"/>
      <c r="AM15" s="23"/>
      <c r="AN15" s="24"/>
    </row>
  </sheetData>
  <sheetProtection algorithmName="SHA-512" hashValue="bWMo92or+vffQPydNH30yE7jKBAx6Z3Hh/mdj+PNEOCrTCOHz5RYNUhypE5iE0DaDiYFQBHBMuVtyCXMDqokZw==" saltValue="54Vknh9ZPiZ5xpbj2Ikukw==" spinCount="100000" sheet="1" objects="1" scenarios="1"/>
  <mergeCells count="86">
    <mergeCell ref="AD8:AH8"/>
    <mergeCell ref="AD6:AH7"/>
    <mergeCell ref="AI4:AN4"/>
    <mergeCell ref="AD4:AH4"/>
    <mergeCell ref="B4:G4"/>
    <mergeCell ref="H7:K7"/>
    <mergeCell ref="H8:K8"/>
    <mergeCell ref="Y7:AC7"/>
    <mergeCell ref="Y8:AC8"/>
    <mergeCell ref="Q6:AC6"/>
    <mergeCell ref="AI6:AN7"/>
    <mergeCell ref="D6:P6"/>
    <mergeCell ref="B8:C8"/>
    <mergeCell ref="B6:C7"/>
    <mergeCell ref="D7:G7"/>
    <mergeCell ref="L7:P7"/>
    <mergeCell ref="B9:C9"/>
    <mergeCell ref="L9:P9"/>
    <mergeCell ref="L8:P8"/>
    <mergeCell ref="Q8:T8"/>
    <mergeCell ref="Q9:T9"/>
    <mergeCell ref="Q7:T7"/>
    <mergeCell ref="U7:X7"/>
    <mergeCell ref="H9:K9"/>
    <mergeCell ref="Y9:AC9"/>
    <mergeCell ref="D8:G8"/>
    <mergeCell ref="U8:X8"/>
    <mergeCell ref="Q15:T15"/>
    <mergeCell ref="D10:G10"/>
    <mergeCell ref="L10:P10"/>
    <mergeCell ref="D9:G9"/>
    <mergeCell ref="Q10:T10"/>
    <mergeCell ref="H10:K10"/>
    <mergeCell ref="D13:G13"/>
    <mergeCell ref="D14:G14"/>
    <mergeCell ref="D15:G15"/>
    <mergeCell ref="L15:P15"/>
    <mergeCell ref="L14:P14"/>
    <mergeCell ref="L13:P13"/>
    <mergeCell ref="H13:K13"/>
    <mergeCell ref="H14:K14"/>
    <mergeCell ref="H15:K15"/>
    <mergeCell ref="D11:G11"/>
    <mergeCell ref="B10:C10"/>
    <mergeCell ref="B13:C13"/>
    <mergeCell ref="B14:C14"/>
    <mergeCell ref="B15:C15"/>
    <mergeCell ref="B11:C11"/>
    <mergeCell ref="AI8:AN8"/>
    <mergeCell ref="U14:X14"/>
    <mergeCell ref="U15:X15"/>
    <mergeCell ref="AD9:AH9"/>
    <mergeCell ref="AD10:AH10"/>
    <mergeCell ref="AD13:AH13"/>
    <mergeCell ref="AD14:AH14"/>
    <mergeCell ref="AD15:AH15"/>
    <mergeCell ref="U11:X11"/>
    <mergeCell ref="AD11:AH11"/>
    <mergeCell ref="Y11:AC11"/>
    <mergeCell ref="Y12:AC12"/>
    <mergeCell ref="Y13:AC13"/>
    <mergeCell ref="Y14:AC14"/>
    <mergeCell ref="Y15:AC15"/>
    <mergeCell ref="AI15:AN15"/>
    <mergeCell ref="AI9:AN9"/>
    <mergeCell ref="Q13:T13"/>
    <mergeCell ref="Q14:T14"/>
    <mergeCell ref="U9:X9"/>
    <mergeCell ref="U10:X10"/>
    <mergeCell ref="U13:X13"/>
    <mergeCell ref="Q11:T11"/>
    <mergeCell ref="AI11:AN11"/>
    <mergeCell ref="AD12:AH12"/>
    <mergeCell ref="AI12:AN12"/>
    <mergeCell ref="Y10:AC10"/>
    <mergeCell ref="Q12:T12"/>
    <mergeCell ref="U12:X12"/>
    <mergeCell ref="AI14:AN14"/>
    <mergeCell ref="AI13:AN13"/>
    <mergeCell ref="AI10:AN10"/>
    <mergeCell ref="L11:P11"/>
    <mergeCell ref="H11:K11"/>
    <mergeCell ref="H12:K12"/>
    <mergeCell ref="B12:C12"/>
    <mergeCell ref="D12:G12"/>
    <mergeCell ref="L12:P12"/>
  </mergeCells>
  <phoneticPr fontId="2"/>
  <conditionalFormatting sqref="D8:AC14">
    <cfRule type="containsBlanks" dxfId="0" priority="3">
      <formula>LEN(TRIM(D8))=0</formula>
    </cfRule>
  </conditionalFormatting>
  <pageMargins left="0.7" right="0.7" top="0.75" bottom="0.75" header="0.3" footer="0.3"/>
  <pageSetup paperSize="9" scale="40" orientation="portrait" r:id="rId1"/>
  <ignoredErrors>
    <ignoredError sqref="L12:P15 Y10:AC14 L9:P11 M8:P8 Z8:AC8 Z9:AC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経費情報</vt:lpstr>
      <vt:lpstr>経費情報!Print_Area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2025-06-04T12:26:17Z</dcterms:created>
  <dcterms:modified xsi:type="dcterms:W3CDTF">2025-06-04T12:27:17Z</dcterms:modified>
</cp:coreProperties>
</file>