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G:\共有ドライブ\1部_ビルリノベ\101_R05年度補正\121_型番マスタ\200_検討中\03_製品リスト案\09_FIX\BEMS\"/>
    </mc:Choice>
  </mc:AlternateContent>
  <xr:revisionPtr revIDLastSave="0" documentId="13_ncr:1_{50B25E6B-CB0F-4DC8-84D5-665F2E70788B}" xr6:coauthVersionLast="47" xr6:coauthVersionMax="47" xr10:uidLastSave="{00000000-0000-0000-0000-000000000000}"/>
  <workbookProtection workbookAlgorithmName="SHA-512" workbookHashValue="xSliUM/EE8jDM0UzWUh04wZPrZNWlSBFs4ySsqfIxZ8Kycwo4M//nUY+SDipBwJxuRUJhimpv7Lu+kX7g47nyg==" workbookSaltValue="tAFRI1akM6EQxL0j84TKGQ==" workbookSpinCount="100000" lockStructure="1"/>
  <bookViews>
    <workbookView xWindow="645" yWindow="405" windowWidth="21615" windowHeight="11265" xr2:uid="{00000000-000D-0000-FFFF-FFFF00000000}"/>
  </bookViews>
  <sheets>
    <sheet name="ご案内" sheetId="7" r:id="rId1"/>
    <sheet name="入力例" sheetId="16" r:id="rId2"/>
    <sheet name="【新規】" sheetId="18" r:id="rId3"/>
    <sheet name="【更新】" sheetId="19" r:id="rId4"/>
    <sheet name="【削除】" sheetId="20" r:id="rId5"/>
    <sheet name="登録申請メールテンプレート" sheetId="4" r:id="rId6"/>
    <sheet name="製品仕様" sheetId="6" r:id="rId7"/>
  </sheets>
  <externalReferences>
    <externalReference r:id="rId8"/>
    <externalReference r:id="rId9"/>
    <externalReference r:id="rId10"/>
  </externalReferences>
  <definedNames>
    <definedName name="_" localSheetId="0">#REF!</definedName>
    <definedName name="_">#REF!</definedName>
    <definedName name="_xlnm._FilterDatabase" localSheetId="3" hidden="1">【更新】!$A$7:$AK$7</definedName>
    <definedName name="_xlnm._FilterDatabase" localSheetId="4" hidden="1">【削除】!$A$7:$AK$7</definedName>
    <definedName name="_xlnm._FilterDatabase" localSheetId="2" hidden="1">【新規】!$A$7:$AK$59</definedName>
    <definedName name="_xlnm._FilterDatabase" localSheetId="6" hidden="1">製品仕様!#REF!</definedName>
    <definedName name="_xlnm._FilterDatabase" localSheetId="1" hidden="1">入力例!$A$7:$AK$7</definedName>
    <definedName name="_xlnm.Print_Area" localSheetId="3">【更新】!$A$1:$AK$58</definedName>
    <definedName name="_xlnm.Print_Area" localSheetId="4">【削除】!$A$1:$AK$58</definedName>
    <definedName name="_xlnm.Print_Area" localSheetId="2">【新規】!$A$1:$AK$58</definedName>
    <definedName name="_xlnm.Print_Area" localSheetId="0">ご案内!$A$1:$AQ$45</definedName>
    <definedName name="_xlnm.Print_Area" localSheetId="6">製品仕様!$A$1:$L$17</definedName>
    <definedName name="_xlnm.Print_Area" localSheetId="1">入力例!$A$1:$AK$66</definedName>
    <definedName name="工業会" localSheetId="0">[1]製品型番リスト管理表!$AY$5:$AY$8</definedName>
    <definedName name="工業会">#REF!</definedName>
    <definedName name="種別">[2]※編集不可※選択項目!$S$2:$AG$2</definedName>
    <definedName name="無効化" localSheetId="0">[3]型番リスト!$AQ:$AQ</definedName>
    <definedName name="無効化">#REF!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1" i="20" l="1"/>
  <c r="AJ12" i="20"/>
  <c r="AJ13" i="20"/>
  <c r="AJ14" i="20"/>
  <c r="AJ15" i="20"/>
  <c r="AJ16" i="20"/>
  <c r="AJ17" i="20"/>
  <c r="AJ18" i="20"/>
  <c r="AJ19" i="20"/>
  <c r="AJ20" i="20"/>
  <c r="AJ21" i="20"/>
  <c r="AJ22" i="20"/>
  <c r="AJ23" i="20"/>
  <c r="AJ24" i="20"/>
  <c r="AJ25" i="20"/>
  <c r="AJ26" i="20"/>
  <c r="AJ27" i="20"/>
  <c r="AJ28" i="20"/>
  <c r="AJ29" i="20"/>
  <c r="AJ30" i="20"/>
  <c r="AJ31" i="20"/>
  <c r="AJ32" i="20"/>
  <c r="AJ33" i="20"/>
  <c r="AJ34" i="20"/>
  <c r="AJ35" i="20"/>
  <c r="AJ36" i="20"/>
  <c r="AJ37" i="20"/>
  <c r="AJ38" i="20"/>
  <c r="AJ39" i="20"/>
  <c r="AJ40" i="20"/>
  <c r="AJ41" i="20"/>
  <c r="AJ42" i="20"/>
  <c r="AJ43" i="20"/>
  <c r="AJ44" i="20"/>
  <c r="AJ45" i="20"/>
  <c r="AJ46" i="20"/>
  <c r="AJ47" i="20"/>
  <c r="AJ48" i="20"/>
  <c r="AJ49" i="20"/>
  <c r="AJ50" i="20"/>
  <c r="AJ51" i="20"/>
  <c r="AJ52" i="20"/>
  <c r="AJ53" i="20"/>
  <c r="AJ54" i="20"/>
  <c r="AJ55" i="20"/>
  <c r="AJ56" i="20"/>
  <c r="AJ57" i="20"/>
  <c r="AJ58" i="20"/>
  <c r="B9" i="18" l="1"/>
  <c r="C9" i="18" s="1"/>
  <c r="D58" i="20"/>
  <c r="C58" i="20"/>
  <c r="B58" i="20"/>
  <c r="D57" i="20"/>
  <c r="C57" i="20"/>
  <c r="B57" i="20"/>
  <c r="D56" i="20"/>
  <c r="C56" i="20"/>
  <c r="B56" i="20"/>
  <c r="D55" i="20"/>
  <c r="C55" i="20"/>
  <c r="B55" i="20"/>
  <c r="D54" i="20"/>
  <c r="C54" i="20"/>
  <c r="B54" i="20"/>
  <c r="D53" i="20"/>
  <c r="C53" i="20"/>
  <c r="B53" i="20"/>
  <c r="D52" i="20"/>
  <c r="C52" i="20"/>
  <c r="B52" i="20"/>
  <c r="D51" i="20"/>
  <c r="C51" i="20"/>
  <c r="B51" i="20"/>
  <c r="D50" i="20"/>
  <c r="C50" i="20"/>
  <c r="B50" i="20"/>
  <c r="D49" i="20"/>
  <c r="C49" i="20"/>
  <c r="B49" i="20"/>
  <c r="D48" i="20"/>
  <c r="C48" i="20"/>
  <c r="B48" i="20"/>
  <c r="D47" i="20"/>
  <c r="C47" i="20"/>
  <c r="B47" i="20"/>
  <c r="D46" i="20"/>
  <c r="C46" i="20"/>
  <c r="B46" i="20"/>
  <c r="D45" i="20"/>
  <c r="C45" i="20"/>
  <c r="B45" i="20"/>
  <c r="D44" i="20"/>
  <c r="C44" i="20"/>
  <c r="B44" i="20"/>
  <c r="D43" i="20"/>
  <c r="C43" i="20"/>
  <c r="B43" i="20"/>
  <c r="D42" i="20"/>
  <c r="C42" i="20"/>
  <c r="B42" i="20"/>
  <c r="D41" i="20"/>
  <c r="C41" i="20"/>
  <c r="B41" i="20"/>
  <c r="D40" i="20"/>
  <c r="C40" i="20"/>
  <c r="B40" i="20"/>
  <c r="D39" i="20"/>
  <c r="C39" i="20"/>
  <c r="B39" i="20"/>
  <c r="D38" i="20"/>
  <c r="C38" i="20"/>
  <c r="B38" i="20"/>
  <c r="D37" i="20"/>
  <c r="C37" i="20"/>
  <c r="B37" i="20"/>
  <c r="D36" i="20"/>
  <c r="C36" i="20"/>
  <c r="B36" i="20"/>
  <c r="D35" i="20"/>
  <c r="C35" i="20"/>
  <c r="B35" i="20"/>
  <c r="D34" i="20"/>
  <c r="C34" i="20"/>
  <c r="B34" i="20"/>
  <c r="D33" i="20"/>
  <c r="C33" i="20"/>
  <c r="B33" i="20"/>
  <c r="D32" i="20"/>
  <c r="C32" i="20"/>
  <c r="B32" i="20"/>
  <c r="D31" i="20"/>
  <c r="C31" i="20"/>
  <c r="B31" i="20"/>
  <c r="D30" i="20"/>
  <c r="C30" i="20"/>
  <c r="B30" i="20"/>
  <c r="D29" i="20"/>
  <c r="C29" i="20"/>
  <c r="B29" i="20"/>
  <c r="D28" i="20"/>
  <c r="C28" i="20"/>
  <c r="B28" i="20"/>
  <c r="D27" i="20"/>
  <c r="C27" i="20"/>
  <c r="B27" i="20"/>
  <c r="D26" i="20"/>
  <c r="C26" i="20"/>
  <c r="B26" i="20"/>
  <c r="D25" i="20"/>
  <c r="C25" i="20"/>
  <c r="B25" i="20"/>
  <c r="D24" i="20"/>
  <c r="C24" i="20"/>
  <c r="B24" i="20"/>
  <c r="D23" i="20"/>
  <c r="C23" i="20"/>
  <c r="B23" i="20"/>
  <c r="D22" i="20"/>
  <c r="C22" i="20"/>
  <c r="B22" i="20"/>
  <c r="D21" i="20"/>
  <c r="C21" i="20"/>
  <c r="B21" i="20"/>
  <c r="D20" i="20"/>
  <c r="C20" i="20"/>
  <c r="B20" i="20"/>
  <c r="D19" i="20"/>
  <c r="C19" i="20"/>
  <c r="B19" i="20"/>
  <c r="D18" i="20"/>
  <c r="C18" i="20"/>
  <c r="B18" i="20"/>
  <c r="D17" i="20"/>
  <c r="C17" i="20"/>
  <c r="B17" i="20"/>
  <c r="D16" i="20"/>
  <c r="C16" i="20"/>
  <c r="B16" i="20"/>
  <c r="D15" i="20"/>
  <c r="C15" i="20"/>
  <c r="B15" i="20"/>
  <c r="D14" i="20"/>
  <c r="C14" i="20"/>
  <c r="B14" i="20"/>
  <c r="D13" i="20"/>
  <c r="C13" i="20"/>
  <c r="B13" i="20"/>
  <c r="D12" i="20"/>
  <c r="C12" i="20"/>
  <c r="B12" i="20"/>
  <c r="D11" i="20"/>
  <c r="C11" i="20"/>
  <c r="B11" i="20"/>
  <c r="D10" i="20"/>
  <c r="C10" i="20"/>
  <c r="B10" i="20"/>
  <c r="AJ10" i="20" s="1"/>
  <c r="D9" i="20"/>
  <c r="C9" i="20"/>
  <c r="B9" i="20"/>
  <c r="AJ9" i="20" s="1"/>
  <c r="O4" i="20"/>
  <c r="H4" i="20"/>
  <c r="G4" i="20"/>
  <c r="F4" i="20"/>
  <c r="E4" i="20"/>
  <c r="D4" i="20"/>
  <c r="C4" i="20"/>
  <c r="B4" i="20"/>
  <c r="M2" i="20"/>
  <c r="D58" i="19"/>
  <c r="C58" i="19"/>
  <c r="B58" i="19"/>
  <c r="D57" i="19"/>
  <c r="C57" i="19"/>
  <c r="B57" i="19"/>
  <c r="D56" i="19"/>
  <c r="C56" i="19"/>
  <c r="B56" i="19"/>
  <c r="D55" i="19"/>
  <c r="C55" i="19"/>
  <c r="B55" i="19"/>
  <c r="D54" i="19"/>
  <c r="C54" i="19"/>
  <c r="B54" i="19"/>
  <c r="D53" i="19"/>
  <c r="C53" i="19"/>
  <c r="B53" i="19"/>
  <c r="D52" i="19"/>
  <c r="C52" i="19"/>
  <c r="B52" i="19"/>
  <c r="D51" i="19"/>
  <c r="C51" i="19"/>
  <c r="B51" i="19"/>
  <c r="D50" i="19"/>
  <c r="C50" i="19"/>
  <c r="B50" i="19"/>
  <c r="D49" i="19"/>
  <c r="C49" i="19"/>
  <c r="B49" i="19"/>
  <c r="D48" i="19"/>
  <c r="C48" i="19"/>
  <c r="B48" i="19"/>
  <c r="D47" i="19"/>
  <c r="C47" i="19"/>
  <c r="B47" i="19"/>
  <c r="D46" i="19"/>
  <c r="C46" i="19"/>
  <c r="B46" i="19"/>
  <c r="D45" i="19"/>
  <c r="C45" i="19"/>
  <c r="B45" i="19"/>
  <c r="D44" i="19"/>
  <c r="C44" i="19"/>
  <c r="B44" i="19"/>
  <c r="D43" i="19"/>
  <c r="C43" i="19"/>
  <c r="B43" i="19"/>
  <c r="D42" i="19"/>
  <c r="C42" i="19"/>
  <c r="B42" i="19"/>
  <c r="D41" i="19"/>
  <c r="C41" i="19"/>
  <c r="B41" i="19"/>
  <c r="D40" i="19"/>
  <c r="C40" i="19"/>
  <c r="B40" i="19"/>
  <c r="M2" i="19" s="1"/>
  <c r="D39" i="19"/>
  <c r="C39" i="19"/>
  <c r="B39" i="19"/>
  <c r="D38" i="19"/>
  <c r="C38" i="19"/>
  <c r="B38" i="19"/>
  <c r="D37" i="19"/>
  <c r="C37" i="19"/>
  <c r="B37" i="19"/>
  <c r="D36" i="19"/>
  <c r="C36" i="19"/>
  <c r="B36" i="19"/>
  <c r="D35" i="19"/>
  <c r="C35" i="19"/>
  <c r="B35" i="19"/>
  <c r="D34" i="19"/>
  <c r="C34" i="19"/>
  <c r="B34" i="19"/>
  <c r="D33" i="19"/>
  <c r="C33" i="19"/>
  <c r="B33" i="19"/>
  <c r="D32" i="19"/>
  <c r="C32" i="19"/>
  <c r="B32" i="19"/>
  <c r="D31" i="19"/>
  <c r="C31" i="19"/>
  <c r="B31" i="19"/>
  <c r="D30" i="19"/>
  <c r="C30" i="19"/>
  <c r="B30" i="19"/>
  <c r="D29" i="19"/>
  <c r="C29" i="19"/>
  <c r="B29" i="19"/>
  <c r="D28" i="19"/>
  <c r="C28" i="19"/>
  <c r="B28" i="19"/>
  <c r="D27" i="19"/>
  <c r="C27" i="19"/>
  <c r="B27" i="19"/>
  <c r="D26" i="19"/>
  <c r="C26" i="19"/>
  <c r="B26" i="19"/>
  <c r="D25" i="19"/>
  <c r="C25" i="19"/>
  <c r="B25" i="19"/>
  <c r="D24" i="19"/>
  <c r="C24" i="19"/>
  <c r="B24" i="19"/>
  <c r="D23" i="19"/>
  <c r="C23" i="19"/>
  <c r="B23" i="19"/>
  <c r="D22" i="19"/>
  <c r="C22" i="19"/>
  <c r="B22" i="19"/>
  <c r="D21" i="19"/>
  <c r="C21" i="19"/>
  <c r="B21" i="19"/>
  <c r="D20" i="19"/>
  <c r="C20" i="19"/>
  <c r="B20" i="19"/>
  <c r="D19" i="19"/>
  <c r="C19" i="19"/>
  <c r="B19" i="19"/>
  <c r="D18" i="19"/>
  <c r="C18" i="19"/>
  <c r="B18" i="19"/>
  <c r="D17" i="19"/>
  <c r="C17" i="19"/>
  <c r="B17" i="19"/>
  <c r="D16" i="19"/>
  <c r="C16" i="19"/>
  <c r="B16" i="19"/>
  <c r="D15" i="19"/>
  <c r="C15" i="19"/>
  <c r="B15" i="19"/>
  <c r="D14" i="19"/>
  <c r="C14" i="19"/>
  <c r="B14" i="19"/>
  <c r="D13" i="19"/>
  <c r="C13" i="19"/>
  <c r="B13" i="19"/>
  <c r="D12" i="19"/>
  <c r="C12" i="19"/>
  <c r="B12" i="19"/>
  <c r="D11" i="19"/>
  <c r="C11" i="19"/>
  <c r="B11" i="19"/>
  <c r="D10" i="19"/>
  <c r="C10" i="19"/>
  <c r="B10" i="19"/>
  <c r="D9" i="19"/>
  <c r="C9" i="19"/>
  <c r="B9" i="19"/>
  <c r="O4" i="19"/>
  <c r="H4" i="19"/>
  <c r="G4" i="19"/>
  <c r="F4" i="19"/>
  <c r="E4" i="19"/>
  <c r="D4" i="19"/>
  <c r="C4" i="19"/>
  <c r="B4" i="19"/>
  <c r="B58" i="18"/>
  <c r="D58" i="18" s="1"/>
  <c r="B57" i="18"/>
  <c r="D57" i="18" s="1"/>
  <c r="B56" i="18"/>
  <c r="D56" i="18" s="1"/>
  <c r="B55" i="18"/>
  <c r="C55" i="18" s="1"/>
  <c r="B54" i="18"/>
  <c r="D54" i="18" s="1"/>
  <c r="B53" i="18"/>
  <c r="D53" i="18" s="1"/>
  <c r="B52" i="18"/>
  <c r="D52" i="18" s="1"/>
  <c r="B51" i="18"/>
  <c r="C51" i="18" s="1"/>
  <c r="B50" i="18"/>
  <c r="D50" i="18" s="1"/>
  <c r="B49" i="18"/>
  <c r="D49" i="18" s="1"/>
  <c r="B48" i="18"/>
  <c r="D48" i="18" s="1"/>
  <c r="B47" i="18"/>
  <c r="C47" i="18" s="1"/>
  <c r="B46" i="18"/>
  <c r="D46" i="18" s="1"/>
  <c r="B45" i="18"/>
  <c r="D45" i="18" s="1"/>
  <c r="B44" i="18"/>
  <c r="D44" i="18" s="1"/>
  <c r="B43" i="18"/>
  <c r="C43" i="18" s="1"/>
  <c r="B42" i="18"/>
  <c r="D42" i="18" s="1"/>
  <c r="B41" i="18"/>
  <c r="D41" i="18" s="1"/>
  <c r="B40" i="18"/>
  <c r="D40" i="18" s="1"/>
  <c r="B39" i="18"/>
  <c r="C39" i="18" s="1"/>
  <c r="B38" i="18"/>
  <c r="D38" i="18" s="1"/>
  <c r="B37" i="18"/>
  <c r="D37" i="18" s="1"/>
  <c r="B36" i="18"/>
  <c r="D36" i="18" s="1"/>
  <c r="D35" i="18"/>
  <c r="B35" i="18"/>
  <c r="C35" i="18" s="1"/>
  <c r="D34" i="18"/>
  <c r="B34" i="18"/>
  <c r="C34" i="18" s="1"/>
  <c r="B33" i="18"/>
  <c r="D33" i="18" s="1"/>
  <c r="B32" i="18"/>
  <c r="D32" i="18" s="1"/>
  <c r="D31" i="18"/>
  <c r="B31" i="18"/>
  <c r="C31" i="18" s="1"/>
  <c r="B30" i="18"/>
  <c r="D30" i="18" s="1"/>
  <c r="B29" i="18"/>
  <c r="D29" i="18" s="1"/>
  <c r="B28" i="18"/>
  <c r="D28" i="18" s="1"/>
  <c r="D27" i="18"/>
  <c r="B27" i="18"/>
  <c r="C27" i="18" s="1"/>
  <c r="B26" i="18"/>
  <c r="C26" i="18" s="1"/>
  <c r="B25" i="18"/>
  <c r="D25" i="18" s="1"/>
  <c r="B24" i="18"/>
  <c r="D24" i="18" s="1"/>
  <c r="B23" i="18"/>
  <c r="C23" i="18" s="1"/>
  <c r="D22" i="18"/>
  <c r="C22" i="18"/>
  <c r="B22" i="18"/>
  <c r="B21" i="18"/>
  <c r="D21" i="18" s="1"/>
  <c r="B20" i="18"/>
  <c r="D20" i="18" s="1"/>
  <c r="B19" i="18"/>
  <c r="C19" i="18" s="1"/>
  <c r="C18" i="18"/>
  <c r="B18" i="18"/>
  <c r="D18" i="18" s="1"/>
  <c r="B17" i="18"/>
  <c r="D17" i="18" s="1"/>
  <c r="B16" i="18"/>
  <c r="D16" i="18" s="1"/>
  <c r="D15" i="18"/>
  <c r="B15" i="18"/>
  <c r="C15" i="18" s="1"/>
  <c r="C14" i="18"/>
  <c r="B14" i="18"/>
  <c r="D14" i="18" s="1"/>
  <c r="B13" i="18"/>
  <c r="D13" i="18" s="1"/>
  <c r="B12" i="18"/>
  <c r="D12" i="18" s="1"/>
  <c r="B11" i="18"/>
  <c r="D11" i="18" s="1"/>
  <c r="B10" i="18"/>
  <c r="D10" i="18" s="1"/>
  <c r="O4" i="18"/>
  <c r="H4" i="18"/>
  <c r="G4" i="18"/>
  <c r="F4" i="18"/>
  <c r="E4" i="18"/>
  <c r="D4" i="18"/>
  <c r="C4" i="18"/>
  <c r="B4" i="18"/>
  <c r="B10" i="16"/>
  <c r="D10" i="16" s="1"/>
  <c r="B11" i="16"/>
  <c r="D11" i="16" s="1"/>
  <c r="B12" i="16"/>
  <c r="D12" i="16" s="1"/>
  <c r="B13" i="16"/>
  <c r="D13" i="16" s="1"/>
  <c r="B14" i="16"/>
  <c r="D14" i="16" s="1"/>
  <c r="B15" i="16"/>
  <c r="D15" i="16" s="1"/>
  <c r="B16" i="16"/>
  <c r="D16" i="16" s="1"/>
  <c r="B17" i="16"/>
  <c r="D17" i="16" s="1"/>
  <c r="B18" i="16"/>
  <c r="D18" i="16" s="1"/>
  <c r="B19" i="16"/>
  <c r="D19" i="16" s="1"/>
  <c r="B20" i="16"/>
  <c r="D20" i="16" s="1"/>
  <c r="B21" i="16"/>
  <c r="D21" i="16" s="1"/>
  <c r="B22" i="16"/>
  <c r="D22" i="16" s="1"/>
  <c r="B23" i="16"/>
  <c r="D23" i="16" s="1"/>
  <c r="B24" i="16"/>
  <c r="D24" i="16" s="1"/>
  <c r="B25" i="16"/>
  <c r="D25" i="16" s="1"/>
  <c r="B26" i="16"/>
  <c r="D26" i="16" s="1"/>
  <c r="B27" i="16"/>
  <c r="D27" i="16" s="1"/>
  <c r="B28" i="16"/>
  <c r="D28" i="16" s="1"/>
  <c r="B29" i="16"/>
  <c r="D29" i="16" s="1"/>
  <c r="B30" i="16"/>
  <c r="D30" i="16" s="1"/>
  <c r="B31" i="16"/>
  <c r="D31" i="16" s="1"/>
  <c r="B32" i="16"/>
  <c r="D32" i="16" s="1"/>
  <c r="B33" i="16"/>
  <c r="D33" i="16" s="1"/>
  <c r="B34" i="16"/>
  <c r="D34" i="16" s="1"/>
  <c r="B35" i="16"/>
  <c r="D35" i="16" s="1"/>
  <c r="B36" i="16"/>
  <c r="D36" i="16" s="1"/>
  <c r="B37" i="16"/>
  <c r="D37" i="16" s="1"/>
  <c r="B38" i="16"/>
  <c r="D38" i="16" s="1"/>
  <c r="B39" i="16"/>
  <c r="D39" i="16" s="1"/>
  <c r="B40" i="16"/>
  <c r="D40" i="16" s="1"/>
  <c r="B41" i="16"/>
  <c r="D41" i="16" s="1"/>
  <c r="B42" i="16"/>
  <c r="D42" i="16" s="1"/>
  <c r="B43" i="16"/>
  <c r="D43" i="16" s="1"/>
  <c r="B44" i="16"/>
  <c r="D44" i="16" s="1"/>
  <c r="B45" i="16"/>
  <c r="D45" i="16" s="1"/>
  <c r="B46" i="16"/>
  <c r="D46" i="16" s="1"/>
  <c r="B47" i="16"/>
  <c r="D47" i="16" s="1"/>
  <c r="B48" i="16"/>
  <c r="D48" i="16" s="1"/>
  <c r="B49" i="16"/>
  <c r="D49" i="16" s="1"/>
  <c r="B50" i="16"/>
  <c r="D50" i="16" s="1"/>
  <c r="B51" i="16"/>
  <c r="D51" i="16" s="1"/>
  <c r="B52" i="16"/>
  <c r="D52" i="16" s="1"/>
  <c r="B53" i="16"/>
  <c r="D53" i="16" s="1"/>
  <c r="B54" i="16"/>
  <c r="D54" i="16" s="1"/>
  <c r="B55" i="16"/>
  <c r="D55" i="16" s="1"/>
  <c r="B56" i="16"/>
  <c r="D56" i="16" s="1"/>
  <c r="B57" i="16"/>
  <c r="D57" i="16" s="1"/>
  <c r="B58" i="16"/>
  <c r="D58" i="16" s="1"/>
  <c r="B9" i="16"/>
  <c r="D9" i="16" s="1"/>
  <c r="C4" i="16"/>
  <c r="D4" i="16"/>
  <c r="E4" i="16"/>
  <c r="F4" i="16"/>
  <c r="G4" i="16"/>
  <c r="D19" i="18" l="1"/>
  <c r="D26" i="18"/>
  <c r="C54" i="18"/>
  <c r="D47" i="18"/>
  <c r="C42" i="18"/>
  <c r="D55" i="18"/>
  <c r="D9" i="18"/>
  <c r="C50" i="18"/>
  <c r="C30" i="18"/>
  <c r="D43" i="18"/>
  <c r="D23" i="18"/>
  <c r="C58" i="18"/>
  <c r="C38" i="18"/>
  <c r="D51" i="18"/>
  <c r="C46" i="18"/>
  <c r="D39" i="18"/>
  <c r="C10" i="18"/>
  <c r="M2" i="18"/>
  <c r="C11" i="18"/>
  <c r="C12" i="18"/>
  <c r="C16" i="18"/>
  <c r="C20" i="18"/>
  <c r="C24" i="18"/>
  <c r="C28" i="18"/>
  <c r="C32" i="18"/>
  <c r="C36" i="18"/>
  <c r="C40" i="18"/>
  <c r="C44" i="18"/>
  <c r="C48" i="18"/>
  <c r="C52" i="18"/>
  <c r="C56" i="18"/>
  <c r="C13" i="18"/>
  <c r="C17" i="18"/>
  <c r="C21" i="18"/>
  <c r="C25" i="18"/>
  <c r="C29" i="18"/>
  <c r="C33" i="18"/>
  <c r="C37" i="18"/>
  <c r="C41" i="18"/>
  <c r="C45" i="18"/>
  <c r="C49" i="18"/>
  <c r="C53" i="18"/>
  <c r="C57" i="18"/>
  <c r="O4" i="16" l="1"/>
  <c r="C58" i="16"/>
  <c r="C56" i="16"/>
  <c r="C55" i="16"/>
  <c r="C52" i="16"/>
  <c r="C50" i="16"/>
  <c r="C48" i="16"/>
  <c r="C46" i="16"/>
  <c r="C44" i="16"/>
  <c r="C43" i="16"/>
  <c r="C42" i="16"/>
  <c r="C38" i="16"/>
  <c r="C36" i="16"/>
  <c r="C32" i="16"/>
  <c r="C31" i="16"/>
  <c r="C28" i="16"/>
  <c r="C24" i="16"/>
  <c r="C23" i="16"/>
  <c r="C22" i="16"/>
  <c r="C20" i="16"/>
  <c r="C18" i="16"/>
  <c r="C16" i="16"/>
  <c r="C15" i="16"/>
  <c r="C14" i="16"/>
  <c r="C12" i="16"/>
  <c r="C10" i="16"/>
  <c r="H4" i="16"/>
  <c r="B4" i="16"/>
  <c r="C30" i="16" l="1"/>
  <c r="C26" i="16"/>
  <c r="C34" i="16"/>
  <c r="C54" i="16"/>
  <c r="C40" i="16"/>
  <c r="C27" i="16"/>
  <c r="C51" i="16"/>
  <c r="M2" i="16"/>
  <c r="C11" i="16"/>
  <c r="C35" i="16"/>
  <c r="C19" i="16"/>
  <c r="C39" i="16"/>
  <c r="C9" i="16"/>
  <c r="C13" i="16"/>
  <c r="C17" i="16"/>
  <c r="C21" i="16"/>
  <c r="C25" i="16"/>
  <c r="C29" i="16"/>
  <c r="C33" i="16"/>
  <c r="C37" i="16"/>
  <c r="C41" i="16"/>
  <c r="C45" i="16"/>
  <c r="C49" i="16"/>
  <c r="C53" i="16"/>
  <c r="C57" i="16"/>
  <c r="C47" i="16"/>
</calcChain>
</file>

<file path=xl/sharedStrings.xml><?xml version="1.0" encoding="utf-8"?>
<sst xmlns="http://schemas.openxmlformats.org/spreadsheetml/2006/main" count="590" uniqueCount="141">
  <si>
    <t>項番</t>
  </si>
  <si>
    <t>入力要否</t>
  </si>
  <si>
    <t>必須</t>
  </si>
  <si>
    <t>任意</t>
  </si>
  <si>
    <t>計測可能エネルギー種</t>
  </si>
  <si>
    <t>最大計測点数</t>
  </si>
  <si>
    <t>制御可能機器</t>
  </si>
  <si>
    <t>最大制御点数</t>
  </si>
  <si>
    <t>対象規模</t>
  </si>
  <si>
    <t>電力</t>
  </si>
  <si>
    <t>ガス</t>
  </si>
  <si>
    <t>油</t>
  </si>
  <si>
    <t xml:space="preserve">熱
</t>
  </si>
  <si>
    <t xml:space="preserve">その他
</t>
  </si>
  <si>
    <t>空調設備</t>
  </si>
  <si>
    <t>換気設備</t>
  </si>
  <si>
    <t>照明設備</t>
  </si>
  <si>
    <t>給湯設備</t>
  </si>
  <si>
    <t>昇降機</t>
  </si>
  <si>
    <t>低圧</t>
  </si>
  <si>
    <t>高圧小口</t>
  </si>
  <si>
    <t>高圧</t>
  </si>
  <si>
    <t>特別高圧</t>
  </si>
  <si>
    <t>申請製品数</t>
    <phoneticPr fontId="5"/>
  </si>
  <si>
    <t>太陽光発電（PV）</t>
    <phoneticPr fontId="4"/>
  </si>
  <si>
    <t>コージェネレーション設備（CGS）</t>
    <phoneticPr fontId="4"/>
  </si>
  <si>
    <t>自動反映</t>
    <rPh sb="0" eb="2">
      <t>ジドウ</t>
    </rPh>
    <rPh sb="2" eb="4">
      <t>ハンエイ</t>
    </rPh>
    <phoneticPr fontId="4"/>
  </si>
  <si>
    <t>申請年月日</t>
  </si>
  <si>
    <t>宛先</t>
    <rPh sb="0" eb="2">
      <t>アテサキ</t>
    </rPh>
    <phoneticPr fontId="5"/>
  </si>
  <si>
    <t>件名</t>
    <rPh sb="0" eb="2">
      <t>ケンメイ</t>
    </rPh>
    <phoneticPr fontId="5"/>
  </si>
  <si>
    <t xml:space="preserve">
メール本文</t>
    <rPh sb="4" eb="6">
      <t>ホンブン</t>
    </rPh>
    <phoneticPr fontId="5"/>
  </si>
  <si>
    <t>〇</t>
  </si>
  <si>
    <t>40文字以内</t>
    <rPh sb="2" eb="4">
      <t>モジ</t>
    </rPh>
    <rPh sb="4" eb="6">
      <t>イナイ</t>
    </rPh>
    <phoneticPr fontId="4"/>
  </si>
  <si>
    <t>制御可能機器をプルダウン選択</t>
    <rPh sb="0" eb="2">
      <t>セイギョ</t>
    </rPh>
    <rPh sb="2" eb="4">
      <t>カノウ</t>
    </rPh>
    <rPh sb="4" eb="6">
      <t>キキ</t>
    </rPh>
    <rPh sb="12" eb="14">
      <t>センタク</t>
    </rPh>
    <phoneticPr fontId="4"/>
  </si>
  <si>
    <t>価格を千円単位で入力</t>
    <rPh sb="0" eb="2">
      <t>カカク</t>
    </rPh>
    <rPh sb="3" eb="5">
      <t>センエン</t>
    </rPh>
    <rPh sb="5" eb="7">
      <t>タンイ</t>
    </rPh>
    <rPh sb="8" eb="10">
      <t>ニュウリョク</t>
    </rPh>
    <phoneticPr fontId="4"/>
  </si>
  <si>
    <t>6桁以内</t>
    <rPh sb="1" eb="2">
      <t>ケタ</t>
    </rPh>
    <rPh sb="2" eb="4">
      <t>イナイ</t>
    </rPh>
    <phoneticPr fontId="4"/>
  </si>
  <si>
    <t>EMS001</t>
    <phoneticPr fontId="4"/>
  </si>
  <si>
    <t>souchi 1</t>
    <phoneticPr fontId="4"/>
  </si>
  <si>
    <t>■申請メールテンプレート</t>
    <rPh sb="1" eb="3">
      <t>シンセイ</t>
    </rPh>
    <phoneticPr fontId="5"/>
  </si>
  <si>
    <t>任意</t>
    <rPh sb="0" eb="2">
      <t>ニンイ</t>
    </rPh>
    <phoneticPr fontId="4"/>
  </si>
  <si>
    <t>プルダウン選択</t>
    <rPh sb="5" eb="7">
      <t>センタク</t>
    </rPh>
    <phoneticPr fontId="5"/>
  </si>
  <si>
    <t>対象業種</t>
    <rPh sb="0" eb="2">
      <t>タイショウ</t>
    </rPh>
    <rPh sb="2" eb="4">
      <t>ギョウシュ</t>
    </rPh>
    <phoneticPr fontId="4"/>
  </si>
  <si>
    <t>入力例を参照しプルダウンを選択</t>
    <phoneticPr fontId="4"/>
  </si>
  <si>
    <t>入力例を参照しプルダウン選択</t>
    <phoneticPr fontId="4"/>
  </si>
  <si>
    <t>bl-kataban@sii.or.jp</t>
    <phoneticPr fontId="4"/>
  </si>
  <si>
    <t>【仕様確認依頼】申請書類の提出（製造事業者名）</t>
    <phoneticPr fontId="4"/>
  </si>
  <si>
    <t>株式会社○○エネマネ</t>
    <rPh sb="0" eb="1">
      <t>カブ</t>
    </rPh>
    <rPh sb="1" eb="2">
      <t>シキ</t>
    </rPh>
    <rPh sb="2" eb="4">
      <t>ガイシャ</t>
    </rPh>
    <phoneticPr fontId="4"/>
  </si>
  <si>
    <t>マルマルエネマネ</t>
    <phoneticPr fontId="4"/>
  </si>
  <si>
    <t>EMSsample学校</t>
    <rPh sb="9" eb="11">
      <t>ガッコウ</t>
    </rPh>
    <phoneticPr fontId="4"/>
  </si>
  <si>
    <t>BEMS.ver4</t>
    <phoneticPr fontId="4"/>
  </si>
  <si>
    <t>EMSkataban■</t>
    <phoneticPr fontId="4"/>
  </si>
  <si>
    <t>EMSsample</t>
    <phoneticPr fontId="4"/>
  </si>
  <si>
    <t>EMSsample病院</t>
    <rPh sb="9" eb="11">
      <t>ビョウイン</t>
    </rPh>
    <phoneticPr fontId="4"/>
  </si>
  <si>
    <t>BEMS40</t>
    <phoneticPr fontId="4"/>
  </si>
  <si>
    <t>BEMS004</t>
    <phoneticPr fontId="4"/>
  </si>
  <si>
    <t>kataban1</t>
    <phoneticPr fontId="4"/>
  </si>
  <si>
    <t>【シート説明】</t>
    <rPh sb="4" eb="6">
      <t>セツメイ</t>
    </rPh>
    <phoneticPr fontId="5"/>
  </si>
  <si>
    <t>シート名</t>
    <rPh sb="3" eb="4">
      <t>メイ</t>
    </rPh>
    <phoneticPr fontId="5"/>
  </si>
  <si>
    <t>内容</t>
    <rPh sb="0" eb="2">
      <t>ナイヨウ</t>
    </rPh>
    <phoneticPr fontId="5"/>
  </si>
  <si>
    <t>入力例</t>
    <rPh sb="0" eb="3">
      <t>ニュウリョクレイ</t>
    </rPh>
    <phoneticPr fontId="5"/>
  </si>
  <si>
    <t>本シートを参考に入力をお願いいたします。</t>
    <rPh sb="0" eb="1">
      <t>ホン</t>
    </rPh>
    <rPh sb="5" eb="7">
      <t>サンコウ</t>
    </rPh>
    <rPh sb="8" eb="10">
      <t>ニュウリョク</t>
    </rPh>
    <rPh sb="12" eb="13">
      <t>ネガ</t>
    </rPh>
    <phoneticPr fontId="5"/>
  </si>
  <si>
    <t>【新規】</t>
    <rPh sb="1" eb="3">
      <t>シンキ</t>
    </rPh>
    <phoneticPr fontId="5"/>
  </si>
  <si>
    <t>新しく製品型番を登録をご希望の際に対象製品の情報を入力してください。</t>
    <rPh sb="0" eb="1">
      <t>アタラ</t>
    </rPh>
    <rPh sb="3" eb="5">
      <t>セイヒン</t>
    </rPh>
    <rPh sb="5" eb="7">
      <t>カタバン</t>
    </rPh>
    <rPh sb="8" eb="10">
      <t>トウロク</t>
    </rPh>
    <rPh sb="12" eb="14">
      <t>キボウ</t>
    </rPh>
    <rPh sb="15" eb="16">
      <t>サイ</t>
    </rPh>
    <rPh sb="17" eb="21">
      <t>タイショウセイヒン</t>
    </rPh>
    <rPh sb="22" eb="24">
      <t>ジョウホウ</t>
    </rPh>
    <rPh sb="25" eb="27">
      <t>ニュウリョク</t>
    </rPh>
    <phoneticPr fontId="5"/>
  </si>
  <si>
    <t>例）</t>
    <rPh sb="0" eb="1">
      <t>レイ</t>
    </rPh>
    <phoneticPr fontId="5"/>
  </si>
  <si>
    <t>【更新】</t>
    <rPh sb="1" eb="3">
      <t>コウシン</t>
    </rPh>
    <phoneticPr fontId="5"/>
  </si>
  <si>
    <t>製品情報の更新、変更点があった際に対象製品の情報を入力してください。</t>
    <rPh sb="0" eb="4">
      <t>セイヒンジョウホウ</t>
    </rPh>
    <rPh sb="5" eb="7">
      <t>コウシン</t>
    </rPh>
    <rPh sb="8" eb="10">
      <t>ヘンコウ</t>
    </rPh>
    <rPh sb="10" eb="11">
      <t>テン</t>
    </rPh>
    <rPh sb="15" eb="16">
      <t>サイ</t>
    </rPh>
    <rPh sb="17" eb="21">
      <t>タイショウセイヒン</t>
    </rPh>
    <rPh sb="22" eb="24">
      <t>ジョウホウ</t>
    </rPh>
    <rPh sb="25" eb="27">
      <t>ニュウリョク</t>
    </rPh>
    <phoneticPr fontId="5"/>
  </si>
  <si>
    <t>【削除】</t>
    <rPh sb="1" eb="3">
      <t>サクジョ</t>
    </rPh>
    <phoneticPr fontId="5"/>
  </si>
  <si>
    <t>本事業での製品型番登録削除をご希望の際に対象製品の情報を入力してください。</t>
    <rPh sb="0" eb="3">
      <t>ホンジギョウ</t>
    </rPh>
    <rPh sb="5" eb="11">
      <t>セイヒンカタバントウロク</t>
    </rPh>
    <rPh sb="11" eb="13">
      <t>サクジョ</t>
    </rPh>
    <rPh sb="15" eb="17">
      <t>キボウ</t>
    </rPh>
    <rPh sb="18" eb="19">
      <t>サイ</t>
    </rPh>
    <rPh sb="20" eb="24">
      <t>タイショウセイヒン</t>
    </rPh>
    <rPh sb="25" eb="27">
      <t>ジョウホウ</t>
    </rPh>
    <rPh sb="28" eb="30">
      <t>ニュウリョク</t>
    </rPh>
    <phoneticPr fontId="5"/>
  </si>
  <si>
    <t>製品廃番、性能値の変更に伴う登録情報削除　等</t>
    <rPh sb="0" eb="2">
      <t>セイヒン</t>
    </rPh>
    <rPh sb="2" eb="4">
      <t>ハイバン</t>
    </rPh>
    <rPh sb="5" eb="7">
      <t>セイノウ</t>
    </rPh>
    <rPh sb="7" eb="8">
      <t>チ</t>
    </rPh>
    <rPh sb="9" eb="11">
      <t>ヘンコウ</t>
    </rPh>
    <rPh sb="12" eb="13">
      <t>トモナ</t>
    </rPh>
    <rPh sb="14" eb="16">
      <t>トウロク</t>
    </rPh>
    <rPh sb="16" eb="18">
      <t>ジョウホウ</t>
    </rPh>
    <rPh sb="18" eb="20">
      <t>サクジョ</t>
    </rPh>
    <rPh sb="21" eb="22">
      <t>トウ</t>
    </rPh>
    <phoneticPr fontId="5"/>
  </si>
  <si>
    <t>登録申請メールテンプレート</t>
    <rPh sb="0" eb="4">
      <t>トウロクシンセイ</t>
    </rPh>
    <phoneticPr fontId="5"/>
  </si>
  <si>
    <r>
      <t>申請書類は、テンプレートの内容でメールにてＳＩＩへ提出してください。</t>
    </r>
    <r>
      <rPr>
        <sz val="12"/>
        <color rgb="FFFF0000"/>
        <rFont val="Meiryo UI"/>
        <family val="3"/>
        <charset val="128"/>
      </rPr>
      <t>なお、原本の郵送は不要です。</t>
    </r>
    <phoneticPr fontId="5"/>
  </si>
  <si>
    <t>【注意事項】</t>
    <rPh sb="1" eb="5">
      <t>チュウイジコウ</t>
    </rPh>
    <phoneticPr fontId="5"/>
  </si>
  <si>
    <t>※</t>
  </si>
  <si>
    <t>製品型番リストに記載されている内容を確認できる証憑書類の提出を、ＳＩＩより求める場合があります。</t>
    <phoneticPr fontId="5"/>
  </si>
  <si>
    <t>証憑書類が外国語の場合は、和訳を必ず添付してください。</t>
  </si>
  <si>
    <t>申請書類の内容に確認事項等が発生した場合、製品型番の登録が遅れることや、場合によっては、製品型番の登録ができないことがありますので、ご注意ください。</t>
    <phoneticPr fontId="5"/>
  </si>
  <si>
    <t>・</t>
    <phoneticPr fontId="5"/>
  </si>
  <si>
    <t>各項目でエラー表示がないことをご確認のうえ、本リストを提出してください。（凡例参照）</t>
  </si>
  <si>
    <t>【製品仕様確認申請についてのお願い】</t>
  </si>
  <si>
    <t>製品仕様確認要領をよくご確認いただいたうえで、申請を行ってください。</t>
    <phoneticPr fontId="4"/>
  </si>
  <si>
    <t>本ファイル内「製品仕様」シートを参照いただき、仕様を満たす型番の入力をお願いいたします。</t>
    <rPh sb="7" eb="11">
      <t>セイヒンシヨウ</t>
    </rPh>
    <rPh sb="23" eb="25">
      <t>シヨウ</t>
    </rPh>
    <phoneticPr fontId="4"/>
  </si>
  <si>
    <t>※全てを満たしていない場合は行が赤く表示されます。</t>
    <rPh sb="1" eb="2">
      <t>スベ</t>
    </rPh>
    <phoneticPr fontId="4"/>
  </si>
  <si>
    <t>型番リストに入力した全ての事項が確認できるカタログ(仕様書等）を必ず提出してください。</t>
    <phoneticPr fontId="4"/>
  </si>
  <si>
    <t>あわせて、製品名、型番、数値が、カタログ(仕様書等)の記載と一致していることを確認してください。</t>
  </si>
  <si>
    <t>詳細は「ＢＥＭＳに関する製品仕様確認要領」を参照ください。</t>
    <rPh sb="0" eb="2">
      <t>ショウサイ</t>
    </rPh>
    <rPh sb="22" eb="24">
      <t>サンショウ</t>
    </rPh>
    <phoneticPr fontId="5"/>
  </si>
  <si>
    <t>【削除】</t>
    <rPh sb="1" eb="3">
      <t>サクジョ</t>
    </rPh>
    <phoneticPr fontId="4"/>
  </si>
  <si>
    <t>*</t>
    <phoneticPr fontId="5"/>
  </si>
  <si>
    <t>製品備考</t>
    <rPh sb="0" eb="2">
      <t>セイヒン</t>
    </rPh>
    <phoneticPr fontId="4"/>
  </si>
  <si>
    <t>【更新】</t>
    <rPh sb="1" eb="3">
      <t>コウシン</t>
    </rPh>
    <phoneticPr fontId="4"/>
  </si>
  <si>
    <t>製品仕様</t>
  </si>
  <si>
    <t>製品のリニューアル等に伴う製品名・性能値変更については、【新規】で製品型番登録をお願いいたします。</t>
    <rPh sb="0" eb="2">
      <t>セイヒン</t>
    </rPh>
    <rPh sb="9" eb="10">
      <t>トウ</t>
    </rPh>
    <rPh sb="11" eb="12">
      <t>トモナ</t>
    </rPh>
    <rPh sb="13" eb="16">
      <t>セイヒンメイ</t>
    </rPh>
    <rPh sb="17" eb="19">
      <t>セイノウ</t>
    </rPh>
    <rPh sb="19" eb="20">
      <t>チ</t>
    </rPh>
    <rPh sb="20" eb="22">
      <t>ヘンコウ</t>
    </rPh>
    <phoneticPr fontId="5"/>
  </si>
  <si>
    <t>ＳＩＩが受理した申請書類は５年間保管し、返却は行いませんので、予めご了承ください。</t>
    <phoneticPr fontId="5"/>
  </si>
  <si>
    <t>製品カタログ（仕様書等）は、製品型番リスト全ての項目の該当箇所にマーカーなどで印を付けて提出してください。</t>
    <phoneticPr fontId="5"/>
  </si>
  <si>
    <t>メール件名がテンプレートと異なる場合、正しく受け付けされない可能性がありますので、ご注意ください。</t>
    <phoneticPr fontId="5"/>
  </si>
  <si>
    <t>提出データの容量が大きい場合（１０ＭＢ以上）は、ファイル転送サービス等を利用し、提出してください。</t>
    <phoneticPr fontId="5"/>
  </si>
  <si>
    <t>２回目以降の追加登録については、メール件名を「【製品型番登録】追加登録（製造事業者名）」 とし、</t>
  </si>
  <si>
    <t>「製品型番リスト」と「製品カタログ（仕様書等）」を添付の上、申請してください。</t>
    <phoneticPr fontId="5"/>
  </si>
  <si>
    <t>１つのメールに１つの「製品型番リスト」と、それに紐づく「製品カタログ（仕様書等）」のみを添付するようにし、</t>
    <phoneticPr fontId="5"/>
  </si>
  <si>
    <t>複数の「製品型番リスト」を提出いただく場合は、製品型番リスト毎にメールを分けて提出してください。</t>
    <phoneticPr fontId="5"/>
  </si>
  <si>
    <t>学校等</t>
    <rPh sb="0" eb="3">
      <t>ガッコウトウ</t>
    </rPh>
    <phoneticPr fontId="4"/>
  </si>
  <si>
    <t>病院等</t>
    <rPh sb="0" eb="3">
      <t>ビョウイントウ</t>
    </rPh>
    <phoneticPr fontId="4"/>
  </si>
  <si>
    <t>百貨店等</t>
    <rPh sb="0" eb="3">
      <t>ヒャッカテン</t>
    </rPh>
    <rPh sb="3" eb="4">
      <t>トウ</t>
    </rPh>
    <phoneticPr fontId="4"/>
  </si>
  <si>
    <t>集会所等</t>
    <rPh sb="0" eb="4">
      <t>シュウカイジョトウ</t>
    </rPh>
    <phoneticPr fontId="4"/>
  </si>
  <si>
    <t>事務所等</t>
    <rPh sb="0" eb="3">
      <t>ジムショ</t>
    </rPh>
    <rPh sb="3" eb="4">
      <t>トウ</t>
    </rPh>
    <phoneticPr fontId="4"/>
  </si>
  <si>
    <t>飲食店等</t>
    <rPh sb="0" eb="3">
      <t>インショクテン</t>
    </rPh>
    <rPh sb="3" eb="4">
      <t>トウ</t>
    </rPh>
    <phoneticPr fontId="4"/>
  </si>
  <si>
    <t>ホテル等</t>
    <rPh sb="3" eb="4">
      <t>トウ</t>
    </rPh>
    <phoneticPr fontId="4"/>
  </si>
  <si>
    <t>入力例を参照しプルダウン選択</t>
  </si>
  <si>
    <t>型番表示可否
(1＝公表　0=非公表）</t>
    <rPh sb="10" eb="12">
      <t>コウヒョウ</t>
    </rPh>
    <rPh sb="15" eb="18">
      <t>ヒコウヒョウ</t>
    </rPh>
    <phoneticPr fontId="5"/>
  </si>
  <si>
    <t>文字数制限なし</t>
    <rPh sb="0" eb="5">
      <t>モジスウセイゲン</t>
    </rPh>
    <phoneticPr fontId="7"/>
  </si>
  <si>
    <t>特定のお客様向けの製品のため、WEBページ非公表を希望</t>
  </si>
  <si>
    <t>【入力例】</t>
    <rPh sb="1" eb="4">
      <t>ニュウリョクレイ</t>
    </rPh>
    <phoneticPr fontId="5"/>
  </si>
  <si>
    <t>メーカー名</t>
  </si>
  <si>
    <t>メーカー名</t>
    <rPh sb="4" eb="5">
      <t>メイ</t>
    </rPh>
    <phoneticPr fontId="5"/>
  </si>
  <si>
    <r>
      <t xml:space="preserve">メーカー名(フリガナ)
</t>
    </r>
    <r>
      <rPr>
        <b/>
        <sz val="16"/>
        <color rgb="FFFF0000"/>
        <rFont val="Meiryo UI"/>
        <family val="3"/>
        <charset val="128"/>
      </rPr>
      <t>※法人格は不要です</t>
    </r>
    <rPh sb="4" eb="5">
      <t>メイ</t>
    </rPh>
    <rPh sb="13" eb="15">
      <t>ホウジン</t>
    </rPh>
    <rPh sb="15" eb="16">
      <t>カク</t>
    </rPh>
    <rPh sb="17" eb="19">
      <t>フヨウ</t>
    </rPh>
    <phoneticPr fontId="5"/>
  </si>
  <si>
    <t>メーカー名(フリガナ)
※法人格は不要です</t>
    <rPh sb="4" eb="5">
      <t>メイ</t>
    </rPh>
    <rPh sb="13" eb="15">
      <t>ホウジン</t>
    </rPh>
    <rPh sb="15" eb="16">
      <t>カク</t>
    </rPh>
    <rPh sb="17" eb="19">
      <t>フヨウ</t>
    </rPh>
    <phoneticPr fontId="5"/>
  </si>
  <si>
    <t>一般社団法人環境共創イニシアチブ
事業第１部 令和６年補正予算 脱炭素ビルリノベ事業 担当宛
令和６年補正予算 脱炭素ビルリノベ事業での、
脱炭素成長型経済構造移行推進対策費補助金（業務用建築物の脱炭素改修加速化事業）
に係る仕様確認を申請いたします。
以下のファイルを送付いたします。
・製品仕様確認申請書
・製品仕様確認リスト
・製品カタログ（製品仕様書等）
・登記事項証明書
----------------------------------------------------------------------------------------------------------------
製造事業者名：
担当者：
電話番号：
メールアドレス：
申請種別：　　[　　]　新規　　　　[　　]　更新　　　　[　　]　削除
--------------------------------------------------------------------------------------------------------------</t>
    <rPh sb="33" eb="35">
      <t>タンソ</t>
    </rPh>
    <rPh sb="43" eb="45">
      <t>タントウ</t>
    </rPh>
    <rPh sb="58" eb="60">
      <t>タンソ</t>
    </rPh>
    <rPh sb="114" eb="116">
      <t>シヨウ</t>
    </rPh>
    <rPh sb="116" eb="118">
      <t>カクニン</t>
    </rPh>
    <rPh sb="147" eb="149">
      <t>セイヒン</t>
    </rPh>
    <rPh sb="336" eb="340">
      <t>シンセイシュベツ</t>
    </rPh>
    <phoneticPr fontId="5"/>
  </si>
  <si>
    <t>60文字以内</t>
    <rPh sb="2" eb="4">
      <t>モジ</t>
    </rPh>
    <rPh sb="4" eb="6">
      <t>イナイ</t>
    </rPh>
    <phoneticPr fontId="4"/>
  </si>
  <si>
    <t>型番表示可否
(1＝公表　0=非公表）</t>
    <phoneticPr fontId="4"/>
  </si>
  <si>
    <t>製品備考</t>
  </si>
  <si>
    <t>主装置価格</t>
  </si>
  <si>
    <r>
      <rPr>
        <sz val="14"/>
        <rFont val="Meiryo UI"/>
        <family val="3"/>
        <charset val="128"/>
      </rPr>
      <t xml:space="preserve">SII通信欄
</t>
    </r>
    <r>
      <rPr>
        <sz val="14"/>
        <color rgb="FFFF0000"/>
        <rFont val="Meiryo UI"/>
        <family val="3"/>
        <charset val="128"/>
      </rPr>
      <t>SIIへの申し送り事項がある場合はご記載ください。</t>
    </r>
    <phoneticPr fontId="4"/>
  </si>
  <si>
    <t>システム・機器名称</t>
  </si>
  <si>
    <t>主装置名称</t>
  </si>
  <si>
    <t>主装置型番</t>
  </si>
  <si>
    <t>メーカー名（フリガナ）
※法人格は不要です</t>
    <phoneticPr fontId="4"/>
  </si>
  <si>
    <r>
      <t xml:space="preserve">メーカー名（フリガナ）
</t>
    </r>
    <r>
      <rPr>
        <sz val="14"/>
        <color rgb="FFC00000"/>
        <rFont val="Meiryo UI"/>
        <family val="3"/>
        <charset val="128"/>
      </rPr>
      <t>※法人格は不要です</t>
    </r>
    <phoneticPr fontId="4"/>
  </si>
  <si>
    <t>No.</t>
  </si>
  <si>
    <t>製品区分</t>
    <phoneticPr fontId="4"/>
  </si>
  <si>
    <t>SII通信欄
SIIへの申し送り事項がある場合はご記載ください。</t>
    <phoneticPr fontId="4"/>
  </si>
  <si>
    <t>本事業の定めるＢＥＭＳの製品仕様です。</t>
    <rPh sb="0" eb="3">
      <t>ホンジギョウ</t>
    </rPh>
    <rPh sb="12" eb="16">
      <t>セイヒンシヨウ</t>
    </rPh>
    <phoneticPr fontId="5"/>
  </si>
  <si>
    <t>ＢＥＭＳ</t>
    <phoneticPr fontId="5"/>
  </si>
  <si>
    <t>製品区分</t>
  </si>
  <si>
    <r>
      <t xml:space="preserve">メーカー名（フリガナ）
</t>
    </r>
    <r>
      <rPr>
        <sz val="14"/>
        <color rgb="FFFF0000"/>
        <rFont val="Meiryo UI"/>
        <family val="3"/>
        <charset val="128"/>
      </rPr>
      <t>※法人格は不要です</t>
    </r>
    <phoneticPr fontId="4"/>
  </si>
  <si>
    <r>
      <rPr>
        <sz val="14"/>
        <rFont val="Meiryo UI"/>
        <family val="3"/>
        <charset val="128"/>
      </rPr>
      <t>SII通信欄</t>
    </r>
    <r>
      <rPr>
        <sz val="14"/>
        <color rgb="FFFF0000"/>
        <rFont val="Meiryo UI"/>
        <family val="3"/>
        <charset val="128"/>
      </rPr>
      <t xml:space="preserve">
SIIへの申し送り事項がある場合はご記載ください。</t>
    </r>
    <phoneticPr fontId="4"/>
  </si>
  <si>
    <t>ワイルドカード</t>
    <phoneticPr fontId="4"/>
  </si>
  <si>
    <t>200文字以内</t>
    <rPh sb="3" eb="5">
      <t>モジ</t>
    </rPh>
    <rPh sb="5" eb="7">
      <t>イナイ</t>
    </rPh>
    <phoneticPr fontId="4"/>
  </si>
  <si>
    <t>必須（条件付き）</t>
  </si>
  <si>
    <t>自動反映</t>
    <rPh sb="0" eb="4">
      <t>ジドウハンエイ</t>
    </rPh>
    <phoneticPr fontId="5"/>
  </si>
  <si>
    <t>-FL(●●仕様)</t>
  </si>
  <si>
    <t>-GK(○○タイプ)</t>
  </si>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</sst>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0_);[Red]\(0\)"/>
  </numFmts>
  <fonts count="38" x14ac:knownFonts="1">
    <font>
      <sz val="10"/>
      <color rgb="FF000000"/>
      <name val="Arial"/>
      <scheme val="minor"/>
    </font>
    <font>
      <sz val="11"/>
      <color theme="1"/>
      <name val="Arial"/>
      <family val="2"/>
      <charset val="128"/>
      <scheme val="minor"/>
    </font>
    <font>
      <sz val="11"/>
      <color theme="1"/>
      <name val="Arial"/>
      <family val="2"/>
      <charset val="128"/>
      <scheme val="minor"/>
    </font>
    <font>
      <b/>
      <sz val="14"/>
      <name val="Meiryo UI"/>
      <family val="3"/>
      <charset val="128"/>
    </font>
    <font>
      <sz val="6"/>
      <name val="Arial"/>
      <family val="3"/>
      <charset val="128"/>
      <scheme val="minor"/>
    </font>
    <font>
      <sz val="6"/>
      <name val="Arial"/>
      <family val="2"/>
      <charset val="128"/>
      <scheme val="minor"/>
    </font>
    <font>
      <sz val="14"/>
      <color theme="1"/>
      <name val="Meiryo UI"/>
      <family val="3"/>
      <charset val="128"/>
    </font>
    <font>
      <b/>
      <sz val="14"/>
      <color theme="0"/>
      <name val="Meiryo UI"/>
      <family val="3"/>
      <charset val="128"/>
    </font>
    <font>
      <sz val="12"/>
      <color theme="1"/>
      <name val="Meiryo UI"/>
      <family val="3"/>
      <charset val="128"/>
    </font>
    <font>
      <sz val="14"/>
      <color rgb="FF000000"/>
      <name val="Meiryo UI"/>
      <family val="3"/>
      <charset val="128"/>
    </font>
    <font>
      <u/>
      <sz val="10"/>
      <color theme="10"/>
      <name val="Arial"/>
      <family val="2"/>
      <scheme val="minor"/>
    </font>
    <font>
      <b/>
      <sz val="14"/>
      <color rgb="FF000000"/>
      <name val="Meiryo UI"/>
      <family val="3"/>
      <charset val="128"/>
    </font>
    <font>
      <sz val="10"/>
      <color rgb="FF000000"/>
      <name val="Meiryo UI"/>
      <family val="3"/>
      <charset val="128"/>
    </font>
    <font>
      <sz val="14"/>
      <color rgb="FFFF0000"/>
      <name val="Meiryo UI"/>
      <family val="3"/>
      <charset val="128"/>
    </font>
    <font>
      <sz val="10"/>
      <color theme="1"/>
      <name val="Meiryo UI"/>
      <family val="3"/>
      <charset val="128"/>
    </font>
    <font>
      <sz val="12"/>
      <color rgb="FF000000"/>
      <name val="Meiryo UI"/>
      <family val="3"/>
      <charset val="128"/>
    </font>
    <font>
      <sz val="10"/>
      <color rgb="FF000000"/>
      <name val="Arial"/>
      <family val="2"/>
      <scheme val="minor"/>
    </font>
    <font>
      <sz val="10"/>
      <color theme="0"/>
      <name val="Meiryo UI"/>
      <family val="3"/>
      <charset val="128"/>
    </font>
    <font>
      <b/>
      <sz val="16"/>
      <name val="Meiryo UI"/>
      <family val="3"/>
      <charset val="128"/>
    </font>
    <font>
      <b/>
      <sz val="16"/>
      <color rgb="FFFF0000"/>
      <name val="Meiryo UI"/>
      <family val="3"/>
      <charset val="128"/>
    </font>
    <font>
      <b/>
      <sz val="16"/>
      <color theme="1"/>
      <name val="Meiryo UI"/>
      <family val="3"/>
      <charset val="128"/>
    </font>
    <font>
      <b/>
      <sz val="10"/>
      <color rgb="FF000000"/>
      <name val="Meiryo UI"/>
      <family val="3"/>
      <charset val="128"/>
    </font>
    <font>
      <sz val="12"/>
      <color theme="1"/>
      <name val="Arial"/>
      <family val="2"/>
      <charset val="128"/>
      <scheme val="minor"/>
    </font>
    <font>
      <b/>
      <sz val="28"/>
      <color theme="1"/>
      <name val="Meiryo UI"/>
      <family val="3"/>
      <charset val="128"/>
    </font>
    <font>
      <b/>
      <sz val="24"/>
      <color theme="1"/>
      <name val="Meiryo UI"/>
      <family val="3"/>
      <charset val="128"/>
    </font>
    <font>
      <sz val="28"/>
      <color theme="1"/>
      <name val="Meiryo UI"/>
      <family val="3"/>
      <charset val="128"/>
    </font>
    <font>
      <u/>
      <sz val="12"/>
      <color theme="10"/>
      <name val="Arial"/>
      <family val="2"/>
      <charset val="128"/>
      <scheme val="minor"/>
    </font>
    <font>
      <sz val="12"/>
      <color rgb="FFFF0000"/>
      <name val="Meiryo UI"/>
      <family val="3"/>
      <charset val="128"/>
    </font>
    <font>
      <sz val="10"/>
      <name val="Meiryo UI"/>
      <family val="3"/>
      <charset val="128"/>
    </font>
    <font>
      <b/>
      <sz val="36"/>
      <name val="Meiryo UI"/>
      <family val="3"/>
      <charset val="128"/>
    </font>
    <font>
      <b/>
      <sz val="16"/>
      <color theme="0"/>
      <name val="Meiryo UI"/>
      <family val="3"/>
      <charset val="128"/>
    </font>
    <font>
      <sz val="16"/>
      <color theme="1"/>
      <name val="Meiryo UI"/>
      <family val="3"/>
      <charset val="128"/>
    </font>
    <font>
      <sz val="14"/>
      <name val="Meiryo UI"/>
      <family val="3"/>
      <charset val="128"/>
    </font>
    <font>
      <sz val="14"/>
      <color theme="0"/>
      <name val="Meiryo UI"/>
      <family val="3"/>
      <charset val="128"/>
    </font>
    <font>
      <sz val="12"/>
      <name val="Meiryo UI"/>
      <family val="3"/>
      <charset val="128"/>
    </font>
    <font>
      <u/>
      <sz val="12"/>
      <color theme="10"/>
      <name val="Meiryo UI"/>
      <family val="3"/>
      <charset val="128"/>
    </font>
    <font>
      <b/>
      <sz val="36"/>
      <color theme="0"/>
      <name val="Meiryo UI"/>
      <family val="3"/>
      <charset val="128"/>
    </font>
    <font>
      <sz val="14"/>
      <color rgb="FFC00000"/>
      <name val="Meiryo UI"/>
      <family val="3"/>
      <charset val="128"/>
    </font>
  </fonts>
  <fills count="21">
    <fill>
      <patternFill patternType="none"/>
    </fill>
    <fill>
      <patternFill patternType="gray125"/>
    </fill>
    <fill>
      <patternFill patternType="solid">
        <fgColor theme="0" tint="-0.14999847407452621"/>
        <bgColor indexed="64"/>
      </patternFill>
    </fill>
    <fill>
      <patternFill patternType="solid">
        <fgColor theme="5" tint="0.59999389629810485"/>
        <bgColor rgb="FFC5D9F1"/>
      </patternFill>
    </fill>
    <fill>
      <patternFill patternType="solid">
        <fgColor theme="5" tint="0.59999389629810485"/>
        <bgColor indexed="64"/>
      </patternFill>
    </fill>
    <fill>
      <patternFill patternType="solid">
        <fgColor theme="5" tint="0.59999389629810485"/>
        <bgColor rgb="FF92CDDC"/>
      </patternFill>
    </fill>
    <fill>
      <patternFill patternType="solid">
        <fgColor theme="5" tint="0.59999389629810485"/>
        <bgColor rgb="FFDAEEF3"/>
      </patternFill>
    </fill>
    <fill>
      <patternFill patternType="solid">
        <fgColor theme="8" tint="0.39997558519241921"/>
        <bgColor indexed="64"/>
      </patternFill>
    </fill>
    <fill>
      <patternFill patternType="solid">
        <fgColor theme="9" tint="0.79998168889431442"/>
        <bgColor rgb="FFFFFFFF"/>
      </patternFill>
    </fill>
    <fill>
      <patternFill patternType="solid">
        <fgColor theme="9" tint="0.79998168889431442"/>
        <bgColor rgb="FFFDE9D9"/>
      </patternFill>
    </fill>
    <fill>
      <patternFill patternType="solid">
        <fgColor theme="9" tint="0.79998168889431442"/>
        <bgColor indexed="64"/>
      </patternFill>
    </fill>
    <fill>
      <patternFill patternType="solid">
        <fgColor theme="9" tint="0.79998168889431442"/>
        <bgColor rgb="FFEBF1DE"/>
      </patternFill>
    </fill>
    <fill>
      <patternFill patternType="solid">
        <fgColor theme="1" tint="0.34998626667073579"/>
        <bgColor indexed="64"/>
      </patternFill>
    </fill>
    <fill>
      <patternFill patternType="solid">
        <fgColor theme="1" tint="0.34998626667073579"/>
        <bgColor rgb="FF92CDDC"/>
      </patternFill>
    </fill>
    <fill>
      <patternFill patternType="solid">
        <fgColor theme="1" tint="0.34998626667073579"/>
        <bgColor rgb="FFDAEEF3"/>
      </patternFill>
    </fill>
    <fill>
      <patternFill patternType="solid">
        <fgColor theme="1" tint="0.34998626667073579"/>
        <bgColor rgb="FFC5D9F1"/>
      </patternFill>
    </fill>
    <fill>
      <patternFill patternType="solid">
        <fgColor theme="8" tint="0.39997558519241921"/>
        <bgColor rgb="FF92CDDC"/>
      </patternFill>
    </fill>
    <fill>
      <patternFill patternType="solid">
        <fgColor theme="8" tint="0.39997558519241921"/>
        <bgColor rgb="FFDAEEF3"/>
      </patternFill>
    </fill>
    <fill>
      <patternFill patternType="solid">
        <fgColor theme="0" tint="-4.9989318521683403E-2"/>
        <bgColor indexed="64"/>
      </patternFill>
    </fill>
    <fill>
      <patternFill patternType="solid">
        <fgColor theme="0" tint="-4.9989318521683403E-2"/>
        <bgColor rgb="FF92CDDC"/>
      </patternFill>
    </fill>
    <fill>
      <patternFill patternType="solid">
        <fgColor theme="0" tint="-4.9989318521683403E-2"/>
        <bgColor rgb="FFDAEEF3"/>
      </patternFill>
    </fill>
  </fills>
  <borders count="23">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diagonal/>
    </border>
    <border>
      <left style="thin">
        <color indexed="64"/>
      </left>
      <right/>
      <top/>
      <bottom style="thin">
        <color indexed="64"/>
      </bottom>
      <diagonal/>
    </border>
    <border>
      <left style="thin">
        <color auto="1"/>
      </left>
      <right/>
      <top/>
      <bottom/>
      <diagonal/>
    </border>
    <border>
      <left/>
      <right/>
      <top/>
      <bottom style="thin">
        <color rgb="FF000000"/>
      </bottom>
      <diagonal/>
    </border>
    <border>
      <left style="thin">
        <color indexed="64"/>
      </left>
      <right style="thin">
        <color rgb="FF000000"/>
      </right>
      <top/>
      <bottom style="thin">
        <color rgb="FF000000"/>
      </bottom>
      <diagonal/>
    </border>
    <border>
      <left style="thin">
        <color indexed="64"/>
      </left>
      <right style="thin">
        <color rgb="FF000000"/>
      </right>
      <top/>
      <bottom style="thin">
        <color indexed="64"/>
      </bottom>
      <diagonal/>
    </border>
    <border>
      <left/>
      <right style="thin">
        <color rgb="FF000000"/>
      </right>
      <top/>
      <bottom style="thin">
        <color indexed="64"/>
      </bottom>
      <diagonal/>
    </border>
  </borders>
  <cellStyleXfs count="7">
    <xf numFmtId="0" fontId="0" fillId="0" borderId="0"/>
    <xf numFmtId="0" fontId="2" fillId="0" borderId="0">
      <alignment vertical="center"/>
    </xf>
    <xf numFmtId="0" fontId="10" fillId="0" borderId="0" applyNumberFormat="0" applyFill="0" applyBorder="0" applyAlignment="0" applyProtection="0"/>
    <xf numFmtId="38" fontId="16" fillId="0" borderId="0" applyFont="0" applyFill="0" applyBorder="0" applyAlignment="0" applyProtection="0">
      <alignment vertical="center"/>
    </xf>
    <xf numFmtId="0" fontId="1" fillId="0" borderId="0">
      <alignment vertical="center"/>
    </xf>
    <xf numFmtId="0" fontId="22" fillId="0" borderId="0">
      <alignment vertical="center"/>
    </xf>
    <xf numFmtId="0" fontId="26" fillId="0" borderId="0" applyNumberFormat="0" applyFill="0" applyBorder="0" applyAlignment="0" applyProtection="0">
      <alignment vertical="center"/>
    </xf>
  </cellStyleXfs>
  <cellXfs count="238">
    <xf numFmtId="0" fontId="0" fillId="0" borderId="0" xfId="0"/>
    <xf numFmtId="0" fontId="8" fillId="0" borderId="0" xfId="4" applyFont="1">
      <alignment vertical="center"/>
    </xf>
    <xf numFmtId="0" fontId="8" fillId="0" borderId="5" xfId="4" applyFont="1" applyBorder="1" applyAlignment="1">
      <alignment horizontal="center" vertical="center"/>
    </xf>
    <xf numFmtId="0" fontId="12" fillId="0" borderId="0" xfId="0" applyFont="1" applyAlignment="1">
      <alignment horizontal="center" vertical="center"/>
    </xf>
    <xf numFmtId="0" fontId="11"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21" fillId="0" borderId="0" xfId="0" applyFont="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1" xfId="0" applyFont="1" applyBorder="1" applyAlignment="1">
      <alignment horizontal="center" vertical="center"/>
    </xf>
    <xf numFmtId="176" fontId="6" fillId="0" borderId="1" xfId="0" applyNumberFormat="1" applyFont="1" applyBorder="1" applyAlignment="1">
      <alignment horizontal="center" vertical="center"/>
    </xf>
    <xf numFmtId="38" fontId="6" fillId="0" borderId="1" xfId="3" applyFont="1" applyBorder="1" applyAlignment="1" applyProtection="1">
      <alignment horizontal="center" vertical="center"/>
    </xf>
    <xf numFmtId="0" fontId="14" fillId="0" borderId="0" xfId="0" applyFont="1"/>
    <xf numFmtId="0" fontId="12" fillId="0" borderId="0" xfId="0" applyFont="1"/>
    <xf numFmtId="0" fontId="9" fillId="0" borderId="0" xfId="0" applyFont="1"/>
    <xf numFmtId="0" fontId="15" fillId="0" borderId="0" xfId="5" applyFont="1" applyAlignment="1">
      <alignment horizontal="left" vertical="top" indent="1" readingOrder="1"/>
    </xf>
    <xf numFmtId="0" fontId="8" fillId="0" borderId="0" xfId="5" applyFont="1">
      <alignment vertical="center"/>
    </xf>
    <xf numFmtId="0" fontId="15" fillId="0" borderId="0" xfId="5" applyFont="1" applyAlignment="1">
      <alignment horizontal="left" vertical="top" readingOrder="1"/>
    </xf>
    <xf numFmtId="0" fontId="15" fillId="0" borderId="0" xfId="5" applyFont="1">
      <alignment vertical="center"/>
    </xf>
    <xf numFmtId="0" fontId="29" fillId="7" borderId="3" xfId="1" applyFont="1" applyFill="1" applyBorder="1">
      <alignment vertical="center"/>
    </xf>
    <xf numFmtId="0" fontId="29" fillId="7" borderId="6" xfId="1" applyFont="1" applyFill="1" applyBorder="1">
      <alignment vertical="center"/>
    </xf>
    <xf numFmtId="0" fontId="29" fillId="7" borderId="4" xfId="1" applyFont="1" applyFill="1" applyBorder="1">
      <alignment vertical="center"/>
    </xf>
    <xf numFmtId="0" fontId="32" fillId="10" borderId="5" xfId="3" applyNumberFormat="1" applyFont="1" applyFill="1" applyBorder="1" applyAlignment="1" applyProtection="1">
      <alignment horizontal="center" vertical="center"/>
    </xf>
    <xf numFmtId="0" fontId="32" fillId="10" borderId="5" xfId="0" applyFont="1" applyFill="1" applyBorder="1" applyAlignment="1">
      <alignment horizontal="center" vertical="center"/>
    </xf>
    <xf numFmtId="0" fontId="32" fillId="0" borderId="5" xfId="3" applyNumberFormat="1" applyFont="1" applyFill="1" applyBorder="1" applyAlignment="1" applyProtection="1">
      <alignment horizontal="center" vertical="center"/>
      <protection locked="0"/>
    </xf>
    <xf numFmtId="0" fontId="32" fillId="0" borderId="5" xfId="3" applyNumberFormat="1" applyFont="1" applyFill="1" applyBorder="1" applyAlignment="1" applyProtection="1">
      <alignment horizontal="left" vertical="center"/>
      <protection locked="0"/>
    </xf>
    <xf numFmtId="0" fontId="32" fillId="16" borderId="5" xfId="0" applyFont="1" applyFill="1" applyBorder="1" applyAlignment="1">
      <alignment horizontal="center" vertical="center"/>
    </xf>
    <xf numFmtId="0" fontId="9" fillId="8" borderId="5" xfId="0" applyFont="1" applyFill="1" applyBorder="1" applyAlignment="1">
      <alignment horizontal="center" vertical="center"/>
    </xf>
    <xf numFmtId="0" fontId="6" fillId="9" borderId="5" xfId="0" applyFont="1" applyFill="1" applyBorder="1" applyAlignment="1">
      <alignment horizontal="center" vertical="center"/>
    </xf>
    <xf numFmtId="0" fontId="34" fillId="10" borderId="5" xfId="0" applyFont="1" applyFill="1" applyBorder="1" applyAlignment="1">
      <alignment horizontal="center" vertical="center"/>
    </xf>
    <xf numFmtId="0" fontId="6" fillId="11" borderId="5" xfId="0" applyFont="1" applyFill="1" applyBorder="1" applyAlignment="1">
      <alignment horizontal="center" vertical="center"/>
    </xf>
    <xf numFmtId="0" fontId="32" fillId="16" borderId="5" xfId="0" applyFont="1" applyFill="1" applyBorder="1" applyAlignment="1">
      <alignment horizontal="center" vertical="center" wrapText="1"/>
    </xf>
    <xf numFmtId="0" fontId="32" fillId="10" borderId="5" xfId="0" applyFont="1" applyFill="1" applyBorder="1" applyAlignment="1">
      <alignment horizontal="center" vertical="center" wrapText="1"/>
    </xf>
    <xf numFmtId="0" fontId="32" fillId="5" borderId="5" xfId="0" applyFont="1" applyFill="1" applyBorder="1" applyAlignment="1">
      <alignment horizontal="center" vertical="center" wrapText="1"/>
    </xf>
    <xf numFmtId="0" fontId="32" fillId="5" borderId="5" xfId="0" applyFont="1" applyFill="1" applyBorder="1" applyAlignment="1">
      <alignment horizontal="center" vertical="center"/>
    </xf>
    <xf numFmtId="0" fontId="29" fillId="3" borderId="3" xfId="0" applyFont="1" applyFill="1" applyBorder="1" applyAlignment="1">
      <alignment vertical="center"/>
    </xf>
    <xf numFmtId="0" fontId="36" fillId="15" borderId="3" xfId="0" applyFont="1" applyFill="1" applyBorder="1" applyAlignment="1">
      <alignment vertical="center"/>
    </xf>
    <xf numFmtId="0" fontId="8" fillId="0" borderId="0" xfId="0" applyFont="1" applyAlignment="1">
      <alignment vertical="center"/>
    </xf>
    <xf numFmtId="0" fontId="31" fillId="0" borderId="0" xfId="0" applyFont="1" applyAlignment="1">
      <alignment horizontal="left" vertical="center"/>
    </xf>
    <xf numFmtId="0" fontId="32" fillId="19" borderId="5" xfId="0" applyFont="1" applyFill="1" applyBorder="1" applyAlignment="1">
      <alignment horizontal="center" vertical="center"/>
    </xf>
    <xf numFmtId="0" fontId="32" fillId="20" borderId="5" xfId="0" applyFont="1" applyFill="1" applyBorder="1" applyAlignment="1">
      <alignment horizontal="center" vertical="center"/>
    </xf>
    <xf numFmtId="0" fontId="32" fillId="19" borderId="5" xfId="0" applyFont="1" applyFill="1" applyBorder="1" applyAlignment="1">
      <alignment horizontal="center" vertical="center" wrapText="1"/>
    </xf>
    <xf numFmtId="0" fontId="32" fillId="18" borderId="5" xfId="0" applyFont="1" applyFill="1" applyBorder="1" applyAlignment="1">
      <alignment horizontal="center" vertical="center"/>
    </xf>
    <xf numFmtId="0" fontId="32" fillId="7" borderId="5" xfId="0" applyFont="1" applyFill="1" applyBorder="1" applyAlignment="1">
      <alignment horizontal="center" vertical="center"/>
    </xf>
    <xf numFmtId="0" fontId="32" fillId="4" borderId="5" xfId="0" applyFont="1" applyFill="1" applyBorder="1" applyAlignment="1">
      <alignment horizontal="center" vertical="center"/>
    </xf>
    <xf numFmtId="0" fontId="29" fillId="4" borderId="6" xfId="1" applyFont="1" applyFill="1" applyBorder="1">
      <alignment vertical="center"/>
    </xf>
    <xf numFmtId="0" fontId="29" fillId="4" borderId="4" xfId="1" applyFont="1" applyFill="1" applyBorder="1">
      <alignment vertical="center"/>
    </xf>
    <xf numFmtId="0" fontId="36" fillId="12" borderId="6" xfId="1" applyFont="1" applyFill="1" applyBorder="1">
      <alignment vertical="center"/>
    </xf>
    <xf numFmtId="0" fontId="36" fillId="12" borderId="4" xfId="1" applyFont="1" applyFill="1" applyBorder="1">
      <alignment vertical="center"/>
    </xf>
    <xf numFmtId="0" fontId="33" fillId="13" borderId="5" xfId="0" applyFont="1" applyFill="1" applyBorder="1" applyAlignment="1">
      <alignment horizontal="center" vertical="center"/>
    </xf>
    <xf numFmtId="0" fontId="33" fillId="13" borderId="5" xfId="0" applyFont="1" applyFill="1" applyBorder="1" applyAlignment="1">
      <alignment horizontal="center" vertical="center" wrapText="1"/>
    </xf>
    <xf numFmtId="0" fontId="33" fillId="12" borderId="5" xfId="0" applyFont="1" applyFill="1" applyBorder="1" applyAlignment="1">
      <alignment horizontal="center" vertical="center"/>
    </xf>
    <xf numFmtId="0" fontId="29" fillId="18" borderId="8" xfId="1" applyFont="1" applyFill="1" applyBorder="1">
      <alignment vertical="center"/>
    </xf>
    <xf numFmtId="0" fontId="18" fillId="7" borderId="5" xfId="1" applyFont="1" applyFill="1" applyBorder="1" applyAlignment="1">
      <alignment horizontal="center" vertical="center" wrapText="1" shrinkToFit="1"/>
    </xf>
    <xf numFmtId="0" fontId="18" fillId="18" borderId="5" xfId="1" applyFont="1" applyFill="1" applyBorder="1" applyAlignment="1">
      <alignment horizontal="center" vertical="center" wrapText="1" shrinkToFit="1"/>
    </xf>
    <xf numFmtId="0" fontId="29" fillId="18" borderId="16" xfId="1" applyFont="1" applyFill="1" applyBorder="1">
      <alignment vertical="center"/>
    </xf>
    <xf numFmtId="0" fontId="29" fillId="18" borderId="12" xfId="1" applyFont="1" applyFill="1" applyBorder="1">
      <alignment vertical="center"/>
    </xf>
    <xf numFmtId="176" fontId="3" fillId="0" borderId="5" xfId="1" applyNumberFormat="1" applyFont="1" applyBorder="1" applyAlignment="1">
      <alignment vertical="center" shrinkToFit="1"/>
    </xf>
    <xf numFmtId="0" fontId="18" fillId="4" borderId="5" xfId="1" applyFont="1" applyFill="1" applyBorder="1" applyAlignment="1">
      <alignment horizontal="center" vertical="center" wrapText="1" shrinkToFit="1"/>
    </xf>
    <xf numFmtId="0" fontId="30" fillId="12" borderId="5" xfId="1" applyFont="1" applyFill="1" applyBorder="1" applyAlignment="1">
      <alignment horizontal="center" vertical="center" wrapText="1" shrinkToFit="1"/>
    </xf>
    <xf numFmtId="176" fontId="3" fillId="0" borderId="3" xfId="1" applyNumberFormat="1" applyFont="1" applyBorder="1" applyAlignment="1" applyProtection="1">
      <alignment vertical="center" shrinkToFit="1"/>
      <protection locked="0"/>
    </xf>
    <xf numFmtId="0" fontId="6" fillId="0" borderId="1" xfId="0" applyFont="1" applyBorder="1" applyAlignment="1" applyProtection="1">
      <alignment horizontal="center" vertical="center"/>
      <protection locked="0"/>
    </xf>
    <xf numFmtId="176" fontId="6" fillId="0" borderId="1" xfId="0" applyNumberFormat="1" applyFont="1" applyBorder="1" applyAlignment="1" applyProtection="1">
      <alignment horizontal="center" vertical="center"/>
      <protection locked="0"/>
    </xf>
    <xf numFmtId="38" fontId="6" fillId="0" borderId="1" xfId="3" applyFont="1" applyBorder="1" applyAlignment="1" applyProtection="1">
      <alignment horizontal="center" vertical="center"/>
      <protection locked="0"/>
    </xf>
    <xf numFmtId="0" fontId="6" fillId="11" borderId="7" xfId="0" applyFont="1" applyFill="1" applyBorder="1" applyAlignment="1">
      <alignment horizontal="center" vertical="center"/>
    </xf>
    <xf numFmtId="0" fontId="32" fillId="10" borderId="7" xfId="0" applyFont="1" applyFill="1" applyBorder="1" applyAlignment="1">
      <alignment horizontal="center" vertical="center"/>
    </xf>
    <xf numFmtId="0" fontId="32" fillId="17" borderId="7" xfId="0" applyFont="1" applyFill="1" applyBorder="1" applyAlignment="1">
      <alignment vertical="center"/>
    </xf>
    <xf numFmtId="0" fontId="32" fillId="16" borderId="7" xfId="0" applyFont="1" applyFill="1" applyBorder="1" applyAlignment="1">
      <alignment vertical="center"/>
    </xf>
    <xf numFmtId="0" fontId="32" fillId="7" borderId="9" xfId="0" applyFont="1" applyFill="1" applyBorder="1" applyAlignment="1">
      <alignment vertical="top"/>
    </xf>
    <xf numFmtId="0" fontId="32" fillId="7" borderId="9" xfId="0" applyFont="1" applyFill="1" applyBorder="1" applyAlignment="1">
      <alignment horizontal="center" vertical="top"/>
    </xf>
    <xf numFmtId="0" fontId="32" fillId="7" borderId="9" xfId="0" applyFont="1" applyFill="1" applyBorder="1" applyAlignment="1">
      <alignment horizontal="center" vertical="top" wrapText="1"/>
    </xf>
    <xf numFmtId="0" fontId="32" fillId="16" borderId="7" xfId="0" applyFont="1" applyFill="1" applyBorder="1" applyAlignment="1">
      <alignment vertical="center" wrapText="1"/>
    </xf>
    <xf numFmtId="0" fontId="32" fillId="5" borderId="7" xfId="0" applyFont="1" applyFill="1" applyBorder="1" applyAlignment="1">
      <alignment vertical="center"/>
    </xf>
    <xf numFmtId="0" fontId="32" fillId="5" borderId="7" xfId="0" applyFont="1" applyFill="1" applyBorder="1" applyAlignment="1">
      <alignment vertical="center" wrapText="1"/>
    </xf>
    <xf numFmtId="0" fontId="32" fillId="6" borderId="7" xfId="0" applyFont="1" applyFill="1" applyBorder="1" applyAlignment="1">
      <alignment vertical="center"/>
    </xf>
    <xf numFmtId="0" fontId="32" fillId="4" borderId="9" xfId="0" applyFont="1" applyFill="1" applyBorder="1" applyAlignment="1">
      <alignment horizontal="center" vertical="top"/>
    </xf>
    <xf numFmtId="0" fontId="32" fillId="4" borderId="9" xfId="0" applyFont="1" applyFill="1" applyBorder="1" applyAlignment="1">
      <alignment horizontal="center" vertical="top" wrapText="1"/>
    </xf>
    <xf numFmtId="0" fontId="32" fillId="4" borderId="9" xfId="0" applyFont="1" applyFill="1" applyBorder="1" applyAlignment="1">
      <alignment vertical="top"/>
    </xf>
    <xf numFmtId="0" fontId="33" fillId="13" borderId="7" xfId="0" applyFont="1" applyFill="1" applyBorder="1" applyAlignment="1">
      <alignment vertical="center"/>
    </xf>
    <xf numFmtId="0" fontId="33" fillId="13" borderId="7" xfId="0" applyFont="1" applyFill="1" applyBorder="1" applyAlignment="1">
      <alignment vertical="center" wrapText="1"/>
    </xf>
    <xf numFmtId="0" fontId="33" fillId="14" borderId="7" xfId="0" applyFont="1" applyFill="1" applyBorder="1" applyAlignment="1">
      <alignment vertical="center"/>
    </xf>
    <xf numFmtId="0" fontId="33" fillId="12" borderId="9" xfId="0" applyFont="1" applyFill="1" applyBorder="1" applyAlignment="1">
      <alignment horizontal="center" vertical="top" wrapText="1"/>
    </xf>
    <xf numFmtId="0" fontId="33" fillId="12" borderId="9" xfId="0" applyFont="1" applyFill="1" applyBorder="1" applyAlignment="1">
      <alignment horizontal="center" vertical="top"/>
    </xf>
    <xf numFmtId="0" fontId="33" fillId="12" borderId="9" xfId="0" applyFont="1" applyFill="1" applyBorder="1" applyAlignment="1">
      <alignment vertical="top"/>
    </xf>
    <xf numFmtId="0" fontId="6" fillId="0" borderId="11" xfId="0" applyFont="1" applyBorder="1" applyAlignment="1" applyProtection="1">
      <alignment horizontal="center" vertical="center" shrinkToFit="1"/>
      <protection locked="0"/>
    </xf>
    <xf numFmtId="0" fontId="23" fillId="0" borderId="0" xfId="5" applyFont="1">
      <alignment vertical="center"/>
    </xf>
    <xf numFmtId="0" fontId="24" fillId="0" borderId="0" xfId="5" applyFont="1">
      <alignment vertical="center"/>
    </xf>
    <xf numFmtId="0" fontId="25" fillId="0" borderId="0" xfId="5" applyFont="1">
      <alignment vertical="center"/>
    </xf>
    <xf numFmtId="0" fontId="8" fillId="0" borderId="3" xfId="0" applyFont="1" applyBorder="1" applyAlignment="1">
      <alignment vertical="center"/>
    </xf>
    <xf numFmtId="0" fontId="8" fillId="0" borderId="8" xfId="5" applyFont="1" applyBorder="1">
      <alignment vertical="center"/>
    </xf>
    <xf numFmtId="0" fontId="8" fillId="0" borderId="12" xfId="5" applyFont="1" applyBorder="1">
      <alignment vertical="center"/>
    </xf>
    <xf numFmtId="0" fontId="8" fillId="0" borderId="16" xfId="0" applyFont="1" applyBorder="1" applyAlignment="1">
      <alignment vertical="center"/>
    </xf>
    <xf numFmtId="0" fontId="8" fillId="0" borderId="8" xfId="0" applyFont="1" applyBorder="1" applyAlignment="1">
      <alignment vertical="center"/>
    </xf>
    <xf numFmtId="0" fontId="8" fillId="0" borderId="17" xfId="0" applyFont="1" applyBorder="1" applyAlignment="1">
      <alignment vertical="center"/>
    </xf>
    <xf numFmtId="0" fontId="8" fillId="0" borderId="14" xfId="0" applyFont="1" applyBorder="1" applyAlignment="1">
      <alignment vertical="center"/>
    </xf>
    <xf numFmtId="0" fontId="8" fillId="0" borderId="14" xfId="5" applyFont="1" applyBorder="1">
      <alignment vertical="center"/>
    </xf>
    <xf numFmtId="0" fontId="8" fillId="0" borderId="15" xfId="5" applyFont="1" applyBorder="1">
      <alignment vertical="center"/>
    </xf>
    <xf numFmtId="0" fontId="8" fillId="0" borderId="13" xfId="5" applyFont="1" applyBorder="1">
      <alignment vertical="center"/>
    </xf>
    <xf numFmtId="0" fontId="8" fillId="0" borderId="16" xfId="5" applyFont="1" applyBorder="1">
      <alignment vertical="center"/>
    </xf>
    <xf numFmtId="0" fontId="8" fillId="0" borderId="17" xfId="5" applyFont="1" applyBorder="1">
      <alignment vertical="center"/>
    </xf>
    <xf numFmtId="0" fontId="0" fillId="0" borderId="0" xfId="0" applyAlignment="1">
      <alignment horizontal="center" vertical="center"/>
    </xf>
    <xf numFmtId="0" fontId="8" fillId="0" borderId="0" xfId="5" applyFont="1" applyAlignment="1">
      <alignment horizontal="center" vertical="center"/>
    </xf>
    <xf numFmtId="0" fontId="27" fillId="0" borderId="0" xfId="5" applyFont="1">
      <alignment vertical="center"/>
    </xf>
    <xf numFmtId="0" fontId="8" fillId="0" borderId="5" xfId="4" applyFont="1" applyBorder="1" applyProtection="1">
      <alignment vertical="center"/>
      <protection locked="0"/>
    </xf>
    <xf numFmtId="0" fontId="32" fillId="10" borderId="3" xfId="3" applyNumberFormat="1" applyFont="1" applyFill="1" applyBorder="1" applyAlignment="1" applyProtection="1">
      <alignment horizontal="centerContinuous" vertical="center" wrapText="1"/>
    </xf>
    <xf numFmtId="0" fontId="32" fillId="10" borderId="6" xfId="3" applyNumberFormat="1" applyFont="1" applyFill="1" applyBorder="1" applyAlignment="1" applyProtection="1">
      <alignment horizontal="centerContinuous" vertical="center" wrapText="1"/>
    </xf>
    <xf numFmtId="0" fontId="32" fillId="10" borderId="4" xfId="3" applyNumberFormat="1" applyFont="1" applyFill="1" applyBorder="1" applyAlignment="1" applyProtection="1">
      <alignment horizontal="centerContinuous" vertical="center" wrapText="1"/>
    </xf>
    <xf numFmtId="0" fontId="32" fillId="10" borderId="5" xfId="0" applyFont="1" applyFill="1" applyBorder="1" applyAlignment="1">
      <alignment horizontal="centerContinuous" vertical="center" wrapText="1"/>
    </xf>
    <xf numFmtId="0" fontId="32" fillId="10" borderId="5" xfId="0" applyFont="1" applyFill="1" applyBorder="1" applyAlignment="1">
      <alignment horizontal="centerContinuous" vertical="center"/>
    </xf>
    <xf numFmtId="0" fontId="6" fillId="10" borderId="5" xfId="0" applyFont="1" applyFill="1" applyBorder="1" applyAlignment="1">
      <alignment horizontal="centerContinuous" vertical="center" wrapText="1"/>
    </xf>
    <xf numFmtId="0" fontId="6" fillId="10" borderId="5" xfId="0" applyFont="1" applyFill="1" applyBorder="1" applyAlignment="1">
      <alignment horizontal="centerContinuous" vertical="center"/>
    </xf>
    <xf numFmtId="0" fontId="6" fillId="2" borderId="1" xfId="0" applyFont="1" applyFill="1" applyBorder="1" applyAlignment="1" applyProtection="1">
      <alignment horizontal="center" vertical="center"/>
      <protection hidden="1"/>
    </xf>
    <xf numFmtId="176" fontId="6" fillId="2" borderId="1" xfId="0" applyNumberFormat="1" applyFont="1" applyFill="1" applyBorder="1" applyAlignment="1" applyProtection="1">
      <alignment horizontal="center" vertical="center" shrinkToFit="1"/>
      <protection hidden="1"/>
    </xf>
    <xf numFmtId="176" fontId="6" fillId="2" borderId="1" xfId="0" applyNumberFormat="1" applyFont="1" applyFill="1" applyBorder="1" applyAlignment="1" applyProtection="1">
      <alignment horizontal="center" vertical="center"/>
      <protection hidden="1"/>
    </xf>
    <xf numFmtId="0" fontId="32" fillId="10" borderId="9" xfId="0" applyFont="1" applyFill="1" applyBorder="1" applyAlignment="1">
      <alignment horizontal="center" vertical="center"/>
    </xf>
    <xf numFmtId="0" fontId="32" fillId="18" borderId="9" xfId="0" applyFont="1" applyFill="1" applyBorder="1" applyAlignment="1">
      <alignment horizontal="center" vertical="top"/>
    </xf>
    <xf numFmtId="0" fontId="32" fillId="18" borderId="4" xfId="0" applyFont="1" applyFill="1" applyBorder="1" applyAlignment="1">
      <alignment horizontal="center" vertical="center"/>
    </xf>
    <xf numFmtId="0" fontId="32" fillId="18" borderId="17" xfId="0" applyFont="1" applyFill="1" applyBorder="1" applyAlignment="1">
      <alignment horizontal="center" vertical="top"/>
    </xf>
    <xf numFmtId="0" fontId="6" fillId="9" borderId="7" xfId="0" applyFont="1" applyFill="1" applyBorder="1" applyAlignment="1">
      <alignment horizontal="center" vertical="center"/>
    </xf>
    <xf numFmtId="0" fontId="32" fillId="18" borderId="9" xfId="0" applyFont="1" applyFill="1" applyBorder="1" applyAlignment="1">
      <alignment horizontal="center" vertical="top" wrapText="1"/>
    </xf>
    <xf numFmtId="0" fontId="32" fillId="10" borderId="9" xfId="3" applyNumberFormat="1" applyFont="1" applyFill="1" applyBorder="1" applyAlignment="1" applyProtection="1">
      <alignment horizontal="center" vertical="center"/>
    </xf>
    <xf numFmtId="0" fontId="32" fillId="19" borderId="3" xfId="0" applyFont="1" applyFill="1" applyBorder="1" applyAlignment="1">
      <alignment horizontal="center" vertical="center" wrapText="1"/>
    </xf>
    <xf numFmtId="0" fontId="32" fillId="19" borderId="4" xfId="0" applyFont="1" applyFill="1" applyBorder="1" applyAlignment="1">
      <alignment horizontal="center" vertical="center" wrapText="1"/>
    </xf>
    <xf numFmtId="0" fontId="32" fillId="18" borderId="9" xfId="0" applyFont="1" applyFill="1" applyBorder="1" applyAlignment="1">
      <alignment vertical="top"/>
    </xf>
    <xf numFmtId="0" fontId="32" fillId="19" borderId="18" xfId="0" applyFont="1" applyFill="1" applyBorder="1" applyAlignment="1">
      <alignment horizontal="center" vertical="center"/>
    </xf>
    <xf numFmtId="0" fontId="32" fillId="19" borderId="10" xfId="0" applyFont="1" applyFill="1" applyBorder="1" applyAlignment="1">
      <alignment horizontal="center" vertical="center"/>
    </xf>
    <xf numFmtId="0" fontId="32" fillId="19" borderId="10" xfId="0" applyFont="1" applyFill="1" applyBorder="1" applyAlignment="1">
      <alignment horizontal="center" vertical="center" wrapText="1"/>
    </xf>
    <xf numFmtId="0" fontId="32" fillId="19" borderId="10" xfId="0" applyFont="1" applyFill="1" applyBorder="1" applyAlignment="1">
      <alignment vertical="center"/>
    </xf>
    <xf numFmtId="0" fontId="32" fillId="20" borderId="10" xfId="0" applyFont="1" applyFill="1" applyBorder="1" applyAlignment="1">
      <alignment vertical="center"/>
    </xf>
    <xf numFmtId="0" fontId="32" fillId="19" borderId="18" xfId="0" applyFont="1" applyFill="1" applyBorder="1" applyAlignment="1">
      <alignment vertical="center"/>
    </xf>
    <xf numFmtId="0" fontId="32" fillId="18" borderId="10" xfId="0" applyFont="1" applyFill="1" applyBorder="1" applyAlignment="1">
      <alignment vertical="center" wrapText="1"/>
    </xf>
    <xf numFmtId="0" fontId="6" fillId="18" borderId="5" xfId="0" applyFont="1" applyFill="1" applyBorder="1" applyAlignment="1">
      <alignment horizontal="center" vertical="center"/>
    </xf>
    <xf numFmtId="0" fontId="13" fillId="18" borderId="13" xfId="0" applyFont="1" applyFill="1" applyBorder="1" applyAlignment="1">
      <alignment vertical="center"/>
    </xf>
    <xf numFmtId="0" fontId="13" fillId="18" borderId="15" xfId="0" applyFont="1" applyFill="1" applyBorder="1" applyAlignment="1">
      <alignment horizontal="center" vertical="top" wrapText="1"/>
    </xf>
    <xf numFmtId="0" fontId="32" fillId="10" borderId="9" xfId="0" applyFont="1" applyFill="1" applyBorder="1" applyAlignment="1">
      <alignment horizontal="center" vertical="center" wrapText="1"/>
    </xf>
    <xf numFmtId="0" fontId="32" fillId="19" borderId="7" xfId="0" applyFont="1" applyFill="1" applyBorder="1" applyAlignment="1">
      <alignment horizontal="center" vertical="top" wrapText="1"/>
    </xf>
    <xf numFmtId="0" fontId="32" fillId="18" borderId="7" xfId="0" applyFont="1" applyFill="1" applyBorder="1" applyAlignment="1">
      <alignment vertical="center"/>
    </xf>
    <xf numFmtId="0" fontId="32" fillId="20" borderId="18" xfId="0" applyFont="1" applyFill="1" applyBorder="1" applyAlignment="1">
      <alignment vertical="center"/>
    </xf>
    <xf numFmtId="38" fontId="6" fillId="0" borderId="19" xfId="3" applyFont="1" applyBorder="1" applyAlignment="1" applyProtection="1">
      <alignment horizontal="center" vertical="center" shrinkToFit="1"/>
    </xf>
    <xf numFmtId="0" fontId="32" fillId="6" borderId="5" xfId="0" applyFont="1" applyFill="1" applyBorder="1" applyAlignment="1">
      <alignment horizontal="center" vertical="center"/>
    </xf>
    <xf numFmtId="0" fontId="32" fillId="4" borderId="17" xfId="0" applyFont="1" applyFill="1" applyBorder="1" applyAlignment="1">
      <alignment horizontal="center" vertical="top"/>
    </xf>
    <xf numFmtId="0" fontId="32" fillId="6" borderId="18" xfId="0" applyFont="1" applyFill="1" applyBorder="1" applyAlignment="1">
      <alignment vertical="center"/>
    </xf>
    <xf numFmtId="0" fontId="6" fillId="4" borderId="5" xfId="0" applyFont="1" applyFill="1" applyBorder="1" applyAlignment="1">
      <alignment horizontal="center" vertical="center"/>
    </xf>
    <xf numFmtId="0" fontId="13" fillId="4" borderId="13" xfId="0" applyFont="1" applyFill="1" applyBorder="1" applyAlignment="1">
      <alignment vertical="top" wrapText="1"/>
    </xf>
    <xf numFmtId="0" fontId="13" fillId="4" borderId="9" xfId="0" applyFont="1" applyFill="1" applyBorder="1" applyAlignment="1">
      <alignment horizontal="center" vertical="top" wrapText="1"/>
    </xf>
    <xf numFmtId="0" fontId="6" fillId="0" borderId="20" xfId="0" applyFont="1" applyBorder="1" applyAlignment="1">
      <alignment horizontal="center" vertical="center"/>
    </xf>
    <xf numFmtId="0" fontId="32" fillId="0" borderId="5" xfId="3" applyNumberFormat="1" applyFont="1" applyFill="1" applyBorder="1" applyAlignment="1" applyProtection="1">
      <alignment horizontal="left" vertical="center" shrinkToFit="1"/>
      <protection locked="0"/>
    </xf>
    <xf numFmtId="0" fontId="6" fillId="0" borderId="21" xfId="0" applyFont="1" applyBorder="1" applyAlignment="1">
      <alignment horizontal="center" vertical="center"/>
    </xf>
    <xf numFmtId="0" fontId="6" fillId="0" borderId="22" xfId="0" applyFont="1" applyBorder="1" applyAlignment="1" applyProtection="1">
      <alignment horizontal="center" vertical="center"/>
      <protection locked="0"/>
    </xf>
    <xf numFmtId="176" fontId="6" fillId="0" borderId="22" xfId="0" applyNumberFormat="1" applyFont="1" applyBorder="1" applyAlignment="1" applyProtection="1">
      <alignment horizontal="center" vertical="center"/>
      <protection locked="0"/>
    </xf>
    <xf numFmtId="38" fontId="6" fillId="0" borderId="22" xfId="3" applyFont="1" applyBorder="1" applyAlignment="1" applyProtection="1">
      <alignment horizontal="center" vertical="center"/>
      <protection locked="0"/>
    </xf>
    <xf numFmtId="0" fontId="6" fillId="0" borderId="9" xfId="0" applyFont="1" applyBorder="1" applyAlignment="1" applyProtection="1">
      <alignment horizontal="center" vertical="center" shrinkToFit="1"/>
      <protection locked="0"/>
    </xf>
    <xf numFmtId="0" fontId="32" fillId="17" borderId="5" xfId="0" applyFont="1" applyFill="1" applyBorder="1" applyAlignment="1">
      <alignment horizontal="center" vertical="center"/>
    </xf>
    <xf numFmtId="0" fontId="6" fillId="7" borderId="5" xfId="0" applyFont="1" applyFill="1" applyBorder="1" applyAlignment="1">
      <alignment horizontal="center" vertical="center"/>
    </xf>
    <xf numFmtId="0" fontId="13" fillId="7" borderId="13" xfId="0" applyFont="1" applyFill="1" applyBorder="1" applyAlignment="1">
      <alignment vertical="top" wrapText="1"/>
    </xf>
    <xf numFmtId="0" fontId="13" fillId="7" borderId="9" xfId="0" applyFont="1" applyFill="1" applyBorder="1" applyAlignment="1">
      <alignment horizontal="center" vertical="top" wrapText="1"/>
    </xf>
    <xf numFmtId="0" fontId="33" fillId="14" borderId="5" xfId="0" applyFont="1" applyFill="1" applyBorder="1" applyAlignment="1">
      <alignment horizontal="center" vertical="center"/>
    </xf>
    <xf numFmtId="0" fontId="33" fillId="12" borderId="13" xfId="0" applyFont="1" applyFill="1" applyBorder="1" applyAlignment="1">
      <alignment vertical="top" wrapText="1"/>
    </xf>
    <xf numFmtId="0" fontId="32" fillId="7" borderId="17" xfId="0" applyFont="1" applyFill="1" applyBorder="1" applyAlignment="1">
      <alignment horizontal="center" vertical="top"/>
    </xf>
    <xf numFmtId="0" fontId="32" fillId="17" borderId="18" xfId="0" applyFont="1" applyFill="1" applyBorder="1" applyAlignment="1">
      <alignment vertical="center"/>
    </xf>
    <xf numFmtId="0" fontId="6" fillId="2" borderId="22" xfId="0" applyFont="1" applyFill="1" applyBorder="1" applyAlignment="1" applyProtection="1">
      <alignment horizontal="center" vertical="center"/>
      <protection hidden="1"/>
    </xf>
    <xf numFmtId="176" fontId="6" fillId="2" borderId="22" xfId="0" applyNumberFormat="1" applyFont="1" applyFill="1" applyBorder="1" applyAlignment="1" applyProtection="1">
      <alignment horizontal="center" vertical="center"/>
      <protection hidden="1"/>
    </xf>
    <xf numFmtId="176" fontId="6" fillId="2" borderId="22" xfId="0" applyNumberFormat="1" applyFont="1" applyFill="1" applyBorder="1" applyAlignment="1" applyProtection="1">
      <alignment horizontal="center" vertical="center" shrinkToFit="1"/>
      <protection hidden="1"/>
    </xf>
    <xf numFmtId="0" fontId="32" fillId="2" borderId="5" xfId="3" applyNumberFormat="1" applyFont="1" applyFill="1" applyBorder="1" applyAlignment="1" applyProtection="1">
      <alignment horizontal="center" vertical="center"/>
      <protection hidden="1"/>
    </xf>
    <xf numFmtId="0" fontId="6" fillId="0" borderId="1" xfId="0" applyFont="1" applyBorder="1" applyAlignment="1" applyProtection="1">
      <alignment horizontal="center" vertical="center" shrinkToFit="1"/>
      <protection locked="0"/>
    </xf>
    <xf numFmtId="0" fontId="6" fillId="0" borderId="22" xfId="0" applyFont="1" applyBorder="1" applyAlignment="1" applyProtection="1">
      <alignment horizontal="center" vertical="center" shrinkToFit="1"/>
      <protection locked="0"/>
    </xf>
    <xf numFmtId="0" fontId="10" fillId="0" borderId="5" xfId="2" applyFill="1" applyBorder="1" applyAlignment="1" applyProtection="1">
      <alignment vertical="center" wrapText="1"/>
    </xf>
    <xf numFmtId="38" fontId="6" fillId="0" borderId="19" xfId="3" applyFont="1" applyBorder="1" applyAlignment="1" applyProtection="1">
      <alignment horizontal="center" vertical="center" shrinkToFit="1"/>
      <protection locked="0"/>
    </xf>
    <xf numFmtId="38" fontId="6" fillId="0" borderId="14" xfId="3" applyFont="1" applyBorder="1" applyAlignment="1" applyProtection="1">
      <alignment horizontal="center" vertical="center" shrinkToFit="1"/>
      <protection locked="0"/>
    </xf>
    <xf numFmtId="0" fontId="35" fillId="0" borderId="5" xfId="2" applyFont="1" applyBorder="1" applyAlignment="1" applyProtection="1">
      <alignment horizontal="center" vertical="center" wrapText="1"/>
    </xf>
    <xf numFmtId="0" fontId="8" fillId="2" borderId="3" xfId="5" applyFont="1" applyFill="1" applyBorder="1" applyAlignment="1">
      <alignment horizontal="center" vertical="center"/>
    </xf>
    <xf numFmtId="0" fontId="8" fillId="2" borderId="6" xfId="5" applyFont="1" applyFill="1" applyBorder="1" applyAlignment="1">
      <alignment horizontal="center" vertical="center"/>
    </xf>
    <xf numFmtId="0" fontId="8" fillId="2" borderId="4" xfId="5" applyFont="1" applyFill="1" applyBorder="1" applyAlignment="1">
      <alignment horizontal="center" vertical="center"/>
    </xf>
    <xf numFmtId="0" fontId="35" fillId="0" borderId="9" xfId="2" applyFont="1" applyBorder="1" applyAlignment="1" applyProtection="1">
      <alignment horizontal="center" vertical="center" wrapText="1"/>
    </xf>
    <xf numFmtId="0" fontId="32" fillId="19" borderId="5" xfId="0" applyFont="1" applyFill="1" applyBorder="1" applyAlignment="1">
      <alignment horizontal="center" vertical="center"/>
    </xf>
    <xf numFmtId="0" fontId="28" fillId="18" borderId="5" xfId="0" applyFont="1" applyFill="1" applyBorder="1" applyAlignment="1">
      <alignment horizontal="center" vertical="center"/>
    </xf>
    <xf numFmtId="0" fontId="6" fillId="9" borderId="5" xfId="0" applyFont="1" applyFill="1" applyBorder="1" applyAlignment="1">
      <alignment horizontal="center" vertical="center"/>
    </xf>
    <xf numFmtId="0" fontId="28" fillId="10" borderId="5" xfId="0" applyFont="1" applyFill="1" applyBorder="1" applyAlignment="1">
      <alignment horizontal="center" vertical="center"/>
    </xf>
    <xf numFmtId="0" fontId="32" fillId="10" borderId="3" xfId="3" applyNumberFormat="1" applyFont="1" applyFill="1" applyBorder="1" applyAlignment="1" applyProtection="1">
      <alignment horizontal="center" vertical="center" wrapText="1"/>
    </xf>
    <xf numFmtId="0" fontId="32" fillId="10" borderId="6" xfId="3" applyNumberFormat="1" applyFont="1" applyFill="1" applyBorder="1" applyAlignment="1" applyProtection="1">
      <alignment horizontal="center" vertical="center" wrapText="1"/>
    </xf>
    <xf numFmtId="0" fontId="32" fillId="10" borderId="4" xfId="3" applyNumberFormat="1" applyFont="1" applyFill="1" applyBorder="1" applyAlignment="1" applyProtection="1">
      <alignment horizontal="center" vertical="center" wrapText="1"/>
    </xf>
    <xf numFmtId="0" fontId="32" fillId="10" borderId="5" xfId="0" applyFont="1" applyFill="1" applyBorder="1" applyAlignment="1">
      <alignment horizontal="center" vertical="center" wrapText="1"/>
    </xf>
    <xf numFmtId="0" fontId="32" fillId="10" borderId="5" xfId="0" applyFont="1" applyFill="1" applyBorder="1" applyAlignment="1">
      <alignment horizontal="center" vertical="center"/>
    </xf>
    <xf numFmtId="0" fontId="6" fillId="10" borderId="5" xfId="0" applyFont="1" applyFill="1" applyBorder="1" applyAlignment="1">
      <alignment horizontal="center" vertical="center" wrapText="1"/>
    </xf>
    <xf numFmtId="0" fontId="6" fillId="10" borderId="5" xfId="0" applyFont="1" applyFill="1" applyBorder="1" applyAlignment="1">
      <alignment horizontal="center" vertical="center"/>
    </xf>
    <xf numFmtId="0" fontId="32" fillId="19" borderId="9" xfId="0" applyFont="1" applyFill="1" applyBorder="1" applyAlignment="1">
      <alignment horizontal="center" vertical="center"/>
    </xf>
    <xf numFmtId="0" fontId="32" fillId="18" borderId="9" xfId="0" applyFont="1" applyFill="1" applyBorder="1" applyAlignment="1">
      <alignment horizontal="center" vertical="center"/>
    </xf>
    <xf numFmtId="0" fontId="32" fillId="18" borderId="17" xfId="0" applyFont="1" applyFill="1" applyBorder="1" applyAlignment="1">
      <alignment horizontal="center" vertical="center"/>
    </xf>
    <xf numFmtId="0" fontId="32" fillId="19" borderId="14" xfId="0" applyFont="1" applyFill="1" applyBorder="1" applyAlignment="1">
      <alignment horizontal="center" vertical="center"/>
    </xf>
    <xf numFmtId="0" fontId="32" fillId="19" borderId="15" xfId="0" applyFont="1" applyFill="1" applyBorder="1" applyAlignment="1">
      <alignment horizontal="center" vertical="center"/>
    </xf>
    <xf numFmtId="0" fontId="18" fillId="18" borderId="5" xfId="1" applyFont="1" applyFill="1" applyBorder="1" applyAlignment="1">
      <alignment horizontal="center" vertical="center"/>
    </xf>
    <xf numFmtId="14" fontId="3" fillId="0" borderId="5" xfId="1" applyNumberFormat="1" applyFont="1" applyBorder="1" applyAlignment="1">
      <alignment horizontal="left" vertical="center" shrinkToFit="1"/>
    </xf>
    <xf numFmtId="0" fontId="20" fillId="18" borderId="5" xfId="1" applyFont="1" applyFill="1" applyBorder="1" applyAlignment="1">
      <alignment horizontal="center" vertical="center"/>
    </xf>
    <xf numFmtId="177" fontId="3" fillId="2" borderId="5" xfId="1" applyNumberFormat="1" applyFont="1" applyFill="1" applyBorder="1" applyAlignment="1">
      <alignment horizontal="center" vertical="center" shrinkToFit="1"/>
    </xf>
    <xf numFmtId="0" fontId="32" fillId="16" borderId="3" xfId="0" applyFont="1" applyFill="1" applyBorder="1" applyAlignment="1">
      <alignment horizontal="center" vertical="center"/>
    </xf>
    <xf numFmtId="0" fontId="32" fillId="16" borderId="6" xfId="0" applyFont="1" applyFill="1" applyBorder="1" applyAlignment="1">
      <alignment horizontal="center" vertical="center"/>
    </xf>
    <xf numFmtId="0" fontId="32" fillId="16" borderId="4" xfId="0" applyFont="1" applyFill="1" applyBorder="1" applyAlignment="1">
      <alignment horizontal="center" vertical="center"/>
    </xf>
    <xf numFmtId="0" fontId="32" fillId="16" borderId="5" xfId="0" applyFont="1" applyFill="1" applyBorder="1" applyAlignment="1">
      <alignment horizontal="center" vertical="center"/>
    </xf>
    <xf numFmtId="0" fontId="32" fillId="7" borderId="5" xfId="0" applyFont="1" applyFill="1" applyBorder="1" applyAlignment="1">
      <alignment horizontal="center" vertical="center"/>
    </xf>
    <xf numFmtId="0" fontId="32" fillId="7" borderId="3" xfId="0" applyFont="1" applyFill="1" applyBorder="1" applyAlignment="1">
      <alignment horizontal="center" vertical="center"/>
    </xf>
    <xf numFmtId="0" fontId="28" fillId="7" borderId="5" xfId="0" applyFont="1" applyFill="1" applyBorder="1" applyAlignment="1">
      <alignment horizontal="center" vertical="center"/>
    </xf>
    <xf numFmtId="0" fontId="6" fillId="9" borderId="3" xfId="0" applyFont="1" applyFill="1" applyBorder="1" applyAlignment="1">
      <alignment horizontal="center" vertical="center"/>
    </xf>
    <xf numFmtId="0" fontId="6" fillId="9" borderId="6" xfId="0" applyFont="1" applyFill="1" applyBorder="1" applyAlignment="1">
      <alignment horizontal="center" vertical="center"/>
    </xf>
    <xf numFmtId="0" fontId="6" fillId="9" borderId="4" xfId="0" applyFont="1" applyFill="1" applyBorder="1" applyAlignment="1">
      <alignment horizontal="center" vertical="center"/>
    </xf>
    <xf numFmtId="0" fontId="18" fillId="7" borderId="5" xfId="1" applyFont="1" applyFill="1" applyBorder="1" applyAlignment="1">
      <alignment horizontal="center" vertical="center"/>
    </xf>
    <xf numFmtId="14" fontId="3" fillId="0" borderId="5" xfId="1" applyNumberFormat="1" applyFont="1" applyBorder="1" applyAlignment="1" applyProtection="1">
      <alignment horizontal="left" vertical="center" shrinkToFit="1"/>
      <protection locked="0"/>
    </xf>
    <xf numFmtId="0" fontId="20" fillId="7" borderId="3" xfId="1" applyFont="1" applyFill="1" applyBorder="1" applyAlignment="1">
      <alignment horizontal="center" vertical="center"/>
    </xf>
    <xf numFmtId="0" fontId="20" fillId="7" borderId="4" xfId="1" applyFont="1" applyFill="1" applyBorder="1" applyAlignment="1">
      <alignment horizontal="center" vertical="center"/>
    </xf>
    <xf numFmtId="14" fontId="3" fillId="0" borderId="3" xfId="1" applyNumberFormat="1" applyFont="1" applyBorder="1" applyAlignment="1" applyProtection="1">
      <alignment horizontal="left" vertical="center" shrinkToFit="1"/>
      <protection locked="0"/>
    </xf>
    <xf numFmtId="14" fontId="3" fillId="0" borderId="6" xfId="1" applyNumberFormat="1" applyFont="1" applyBorder="1" applyAlignment="1" applyProtection="1">
      <alignment horizontal="left" vertical="center" shrinkToFit="1"/>
      <protection locked="0"/>
    </xf>
    <xf numFmtId="177" fontId="3" fillId="2" borderId="5" xfId="1" applyNumberFormat="1" applyFont="1" applyFill="1" applyBorder="1" applyAlignment="1" applyProtection="1">
      <alignment horizontal="center" vertical="center" shrinkToFit="1"/>
      <protection hidden="1"/>
    </xf>
    <xf numFmtId="0" fontId="32" fillId="5" borderId="5" xfId="0" applyFont="1" applyFill="1" applyBorder="1" applyAlignment="1">
      <alignment horizontal="center" vertical="center"/>
    </xf>
    <xf numFmtId="0" fontId="32" fillId="4" borderId="5" xfId="0" applyFont="1" applyFill="1" applyBorder="1" applyAlignment="1">
      <alignment horizontal="center" vertical="center"/>
    </xf>
    <xf numFmtId="0" fontId="32" fillId="4" borderId="3" xfId="0" applyFont="1" applyFill="1" applyBorder="1" applyAlignment="1">
      <alignment horizontal="center" vertical="center"/>
    </xf>
    <xf numFmtId="0" fontId="32" fillId="5" borderId="3" xfId="0" applyFont="1" applyFill="1" applyBorder="1" applyAlignment="1">
      <alignment horizontal="center" vertical="center"/>
    </xf>
    <xf numFmtId="0" fontId="32" fillId="5" borderId="6" xfId="0" applyFont="1" applyFill="1" applyBorder="1" applyAlignment="1">
      <alignment horizontal="center" vertical="center"/>
    </xf>
    <xf numFmtId="0" fontId="32" fillId="5" borderId="4" xfId="0" applyFont="1" applyFill="1" applyBorder="1" applyAlignment="1">
      <alignment horizontal="center" vertical="center"/>
    </xf>
    <xf numFmtId="0" fontId="28" fillId="4" borderId="5" xfId="0" applyFont="1" applyFill="1" applyBorder="1" applyAlignment="1">
      <alignment horizontal="center" vertical="center"/>
    </xf>
    <xf numFmtId="0" fontId="18" fillId="4" borderId="5" xfId="1" applyFont="1" applyFill="1" applyBorder="1" applyAlignment="1">
      <alignment horizontal="center" vertical="center"/>
    </xf>
    <xf numFmtId="0" fontId="20" fillId="4" borderId="3" xfId="1" applyFont="1" applyFill="1" applyBorder="1" applyAlignment="1">
      <alignment horizontal="center" vertical="center"/>
    </xf>
    <xf numFmtId="0" fontId="20" fillId="4" borderId="4" xfId="1" applyFont="1" applyFill="1" applyBorder="1" applyAlignment="1">
      <alignment horizontal="center" vertical="center"/>
    </xf>
    <xf numFmtId="0" fontId="33" fillId="13" borderId="5" xfId="0" applyFont="1" applyFill="1" applyBorder="1" applyAlignment="1">
      <alignment horizontal="center" vertical="center"/>
    </xf>
    <xf numFmtId="0" fontId="33" fillId="12" borderId="5" xfId="0" applyFont="1" applyFill="1" applyBorder="1" applyAlignment="1">
      <alignment horizontal="center" vertical="center"/>
    </xf>
    <xf numFmtId="0" fontId="33" fillId="12" borderId="3" xfId="0" applyFont="1" applyFill="1" applyBorder="1" applyAlignment="1">
      <alignment horizontal="center" vertical="center"/>
    </xf>
    <xf numFmtId="0" fontId="33" fillId="13" borderId="3" xfId="0" applyFont="1" applyFill="1" applyBorder="1" applyAlignment="1">
      <alignment horizontal="center" vertical="center"/>
    </xf>
    <xf numFmtId="0" fontId="33" fillId="13" borderId="6" xfId="0" applyFont="1" applyFill="1" applyBorder="1" applyAlignment="1">
      <alignment horizontal="center" vertical="center"/>
    </xf>
    <xf numFmtId="0" fontId="33" fillId="13" borderId="4" xfId="0" applyFont="1" applyFill="1" applyBorder="1" applyAlignment="1">
      <alignment horizontal="center" vertical="center"/>
    </xf>
    <xf numFmtId="0" fontId="17" fillId="12" borderId="5" xfId="0" applyFont="1" applyFill="1" applyBorder="1" applyAlignment="1">
      <alignment horizontal="center" vertical="center"/>
    </xf>
    <xf numFmtId="0" fontId="30" fillId="12" borderId="5" xfId="1" applyFont="1" applyFill="1" applyBorder="1" applyAlignment="1">
      <alignment horizontal="center" vertical="center"/>
    </xf>
    <xf numFmtId="0" fontId="30" fillId="12" borderId="3" xfId="1" applyFont="1" applyFill="1" applyBorder="1" applyAlignment="1">
      <alignment horizontal="center" vertical="center"/>
    </xf>
    <xf numFmtId="0" fontId="30" fillId="12" borderId="4" xfId="1" applyFont="1" applyFill="1" applyBorder="1" applyAlignment="1">
      <alignment horizontal="center" vertical="center"/>
    </xf>
    <xf numFmtId="0" fontId="8" fillId="0" borderId="7" xfId="4" applyFont="1" applyBorder="1" applyAlignment="1">
      <alignment horizontal="center" vertical="top" wrapText="1"/>
    </xf>
    <xf numFmtId="0" fontId="8" fillId="0" borderId="10" xfId="4" applyFont="1" applyBorder="1" applyAlignment="1">
      <alignment horizontal="center" vertical="top" wrapText="1"/>
    </xf>
    <xf numFmtId="0" fontId="8" fillId="0" borderId="9" xfId="4" applyFont="1" applyBorder="1" applyAlignment="1">
      <alignment horizontal="center" vertical="top" wrapText="1"/>
    </xf>
    <xf numFmtId="0" fontId="15" fillId="0" borderId="7" xfId="4" applyFont="1" applyBorder="1" applyAlignment="1" applyProtection="1">
      <alignment vertical="center" wrapText="1"/>
      <protection locked="0"/>
    </xf>
    <xf numFmtId="0" fontId="15" fillId="0" borderId="10" xfId="4" applyFont="1" applyBorder="1" applyAlignment="1" applyProtection="1">
      <alignment vertical="center" wrapText="1"/>
      <protection locked="0"/>
    </xf>
    <xf numFmtId="0" fontId="15" fillId="0" borderId="9" xfId="4" applyFont="1" applyBorder="1" applyAlignment="1" applyProtection="1">
      <alignment vertical="center" wrapText="1"/>
      <protection locked="0"/>
    </xf>
  </cellXfs>
  <cellStyles count="7">
    <cellStyle name="ハイパーリンク" xfId="2" builtinId="8"/>
    <cellStyle name="ハイパーリンク 2" xfId="6" xr:uid="{17329A76-CE72-47FF-ABD3-FAD419F0FEB7}"/>
    <cellStyle name="桁区切り" xfId="3" builtinId="6"/>
    <cellStyle name="標準" xfId="0" builtinId="0"/>
    <cellStyle name="標準 2" xfId="5" xr:uid="{C45E3F23-3693-4F70-ACBE-E724B2283D01}"/>
    <cellStyle name="標準 4 2" xfId="1" xr:uid="{0E8B52B4-8C07-477B-956F-E59F41401768}"/>
    <cellStyle name="標準 8" xfId="4" xr:uid="{9B904AF2-62C5-4959-A262-E6249B231C5C}"/>
  </cellStyles>
  <dxfs count="71">
    <dxf>
      <fill>
        <patternFill>
          <bgColor rgb="FFFFFF00"/>
        </patternFill>
      </fill>
    </dxf>
    <dxf>
      <font>
        <color rgb="FF9C0006"/>
      </font>
      <fill>
        <patternFill>
          <bgColor rgb="FFFFC7CE"/>
        </patternFill>
      </fill>
    </dxf>
    <dxf>
      <font>
        <color rgb="FF9C5700"/>
      </font>
      <fill>
        <patternFill>
          <bgColor rgb="FFFFEB9C"/>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rgb="FFFFFF00"/>
        </patternFill>
      </fill>
    </dxf>
    <dxf>
      <fill>
        <patternFill>
          <bgColor rgb="FFFFFF00"/>
        </patternFill>
      </fill>
    </dxf>
    <dxf>
      <fill>
        <patternFill>
          <bgColor theme="0" tint="-0.14996795556505021"/>
        </patternFill>
      </fill>
    </dxf>
    <dxf>
      <fill>
        <patternFill>
          <bgColor theme="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ont>
        <color rgb="FF9C0006"/>
      </font>
      <fill>
        <patternFill>
          <bgColor rgb="FFFFC7CE"/>
        </patternFill>
      </fill>
    </dxf>
    <dxf>
      <font>
        <color rgb="FF9C5700"/>
      </font>
      <fill>
        <patternFill>
          <bgColor rgb="FFFFEB9C"/>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rgb="FFFFFF00"/>
        </patternFill>
      </fill>
    </dxf>
    <dxf>
      <fill>
        <patternFill>
          <bgColor rgb="FFFFFF00"/>
        </patternFill>
      </fill>
    </dxf>
    <dxf>
      <fill>
        <patternFill>
          <bgColor theme="0" tint="-0.14996795556505021"/>
        </patternFill>
      </fill>
    </dxf>
    <dxf>
      <fill>
        <patternFill>
          <bgColor theme="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ont>
        <color rgb="FF9C0006"/>
      </font>
      <fill>
        <patternFill>
          <bgColor rgb="FFFFC7CE"/>
        </patternFill>
      </fill>
    </dxf>
    <dxf>
      <font>
        <color rgb="FF9C5700"/>
      </font>
      <fill>
        <patternFill>
          <bgColor rgb="FFFFEB9C"/>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solid">
          <bgColor rgb="FFFFFF00"/>
        </patternFill>
      </fill>
    </dxf>
    <dxf>
      <fill>
        <patternFill patternType="none">
          <bgColor auto="1"/>
        </patternFill>
      </fill>
    </dxf>
    <dxf>
      <fill>
        <patternFill patternType="none">
          <bgColor auto="1"/>
        </patternFill>
      </fill>
    </dxf>
    <dxf>
      <fill>
        <patternFill>
          <bgColor rgb="FFFFFF00"/>
        </patternFill>
      </fill>
    </dxf>
    <dxf>
      <font>
        <color rgb="FF9C0006"/>
      </font>
      <fill>
        <patternFill>
          <bgColor rgb="FFFFC7CE"/>
        </patternFill>
      </fill>
    </dxf>
    <dxf>
      <font>
        <color rgb="FF9C5700"/>
      </font>
      <fill>
        <patternFill>
          <bgColor rgb="FFFFEB9C"/>
        </patternFill>
      </fill>
    </dxf>
    <dxf>
      <fill>
        <patternFill>
          <bgColor rgb="FFFFFF00"/>
        </patternFill>
      </fill>
    </dxf>
    <dxf>
      <font>
        <color auto="1"/>
      </font>
      <fill>
        <patternFill>
          <bgColor rgb="FFFFC0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33CCCC"/>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89037</xdr:colOff>
      <xdr:row>32</xdr:row>
      <xdr:rowOff>115957</xdr:rowOff>
    </xdr:from>
    <xdr:to>
      <xdr:col>22</xdr:col>
      <xdr:colOff>118441</xdr:colOff>
      <xdr:row>39</xdr:row>
      <xdr:rowOff>93594</xdr:rowOff>
    </xdr:to>
    <xdr:grpSp>
      <xdr:nvGrpSpPr>
        <xdr:cNvPr id="2" name="グループ化 1">
          <a:extLst>
            <a:ext uri="{FF2B5EF4-FFF2-40B4-BE49-F238E27FC236}">
              <a16:creationId xmlns:a16="http://schemas.microsoft.com/office/drawing/2014/main" id="{E5F4DA4D-4D77-4859-ADBE-D4B80858E85B}"/>
            </a:ext>
          </a:extLst>
        </xdr:cNvPr>
        <xdr:cNvGrpSpPr/>
      </xdr:nvGrpSpPr>
      <xdr:grpSpPr>
        <a:xfrm>
          <a:off x="585994" y="9276522"/>
          <a:ext cx="4998969" cy="1601029"/>
          <a:chOff x="24658307" y="547687"/>
          <a:chExt cx="6656676" cy="2468716"/>
        </a:xfrm>
      </xdr:grpSpPr>
      <xdr:sp macro="" textlink="">
        <xdr:nvSpPr>
          <xdr:cNvPr id="3" name="正方形/長方形 2">
            <a:extLst>
              <a:ext uri="{FF2B5EF4-FFF2-40B4-BE49-F238E27FC236}">
                <a16:creationId xmlns:a16="http://schemas.microsoft.com/office/drawing/2014/main" id="{2F1B0114-917C-45AC-9ECF-8AE5CF91F82F}"/>
              </a:ext>
            </a:extLst>
          </xdr:cNvPr>
          <xdr:cNvSpPr/>
        </xdr:nvSpPr>
        <xdr:spPr>
          <a:xfrm>
            <a:off x="24658307" y="547687"/>
            <a:ext cx="6656676" cy="246871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4" name="グループ化 3">
            <a:extLst>
              <a:ext uri="{FF2B5EF4-FFF2-40B4-BE49-F238E27FC236}">
                <a16:creationId xmlns:a16="http://schemas.microsoft.com/office/drawing/2014/main" id="{F06330BF-D241-33C5-1BBB-BD6132E24237}"/>
              </a:ext>
            </a:extLst>
          </xdr:cNvPr>
          <xdr:cNvGrpSpPr/>
        </xdr:nvGrpSpPr>
        <xdr:grpSpPr>
          <a:xfrm>
            <a:off x="25668372" y="730751"/>
            <a:ext cx="5392059" cy="514041"/>
            <a:chOff x="20920279" y="457819"/>
            <a:chExt cx="2525329" cy="313765"/>
          </a:xfrm>
        </xdr:grpSpPr>
        <xdr:sp macro="" textlink="">
          <xdr:nvSpPr>
            <xdr:cNvPr id="13" name="正方形/長方形 12">
              <a:extLst>
                <a:ext uri="{FF2B5EF4-FFF2-40B4-BE49-F238E27FC236}">
                  <a16:creationId xmlns:a16="http://schemas.microsoft.com/office/drawing/2014/main" id="{48F22461-49EC-5879-44AB-8F26CE1BE6FA}"/>
                </a:ext>
              </a:extLst>
            </xdr:cNvPr>
            <xdr:cNvSpPr/>
          </xdr:nvSpPr>
          <xdr:spPr>
            <a:xfrm>
              <a:off x="20920279" y="457819"/>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527BBD3D-BA1D-5749-A9AD-76DCB00E2906}"/>
                </a:ext>
              </a:extLst>
            </xdr:cNvPr>
            <xdr:cNvSpPr/>
          </xdr:nvSpPr>
          <xdr:spPr>
            <a:xfrm>
              <a:off x="21921319" y="457819"/>
              <a:ext cx="1524289"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5" name="直線コネクタ 14">
              <a:extLst>
                <a:ext uri="{FF2B5EF4-FFF2-40B4-BE49-F238E27FC236}">
                  <a16:creationId xmlns:a16="http://schemas.microsoft.com/office/drawing/2014/main" id="{69EDD948-3F8E-1DE3-68D5-9FE1D786E168}"/>
                </a:ext>
              </a:extLst>
            </xdr:cNvPr>
            <xdr:cNvCxnSpPr>
              <a:stCxn id="13" idx="3"/>
              <a:endCxn id="14" idx="1"/>
            </xdr:cNvCxnSpPr>
          </xdr:nvCxnSpPr>
          <xdr:spPr>
            <a:xfrm>
              <a:off x="21694168" y="614701"/>
              <a:ext cx="227149"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5" name="グループ化 4">
            <a:extLst>
              <a:ext uri="{FF2B5EF4-FFF2-40B4-BE49-F238E27FC236}">
                <a16:creationId xmlns:a16="http://schemas.microsoft.com/office/drawing/2014/main" id="{A40892A5-2A6D-6DB3-D25F-2B40BB884310}"/>
              </a:ext>
            </a:extLst>
          </xdr:cNvPr>
          <xdr:cNvGrpSpPr/>
        </xdr:nvGrpSpPr>
        <xdr:grpSpPr>
          <a:xfrm>
            <a:off x="25659138" y="1479968"/>
            <a:ext cx="5414014" cy="514041"/>
            <a:chOff x="20927206" y="466897"/>
            <a:chExt cx="2535457" cy="313765"/>
          </a:xfrm>
        </xdr:grpSpPr>
        <xdr:sp macro="" textlink="">
          <xdr:nvSpPr>
            <xdr:cNvPr id="10" name="正方形/長方形 9">
              <a:extLst>
                <a:ext uri="{FF2B5EF4-FFF2-40B4-BE49-F238E27FC236}">
                  <a16:creationId xmlns:a16="http://schemas.microsoft.com/office/drawing/2014/main" id="{A5821A5C-0F1C-C7B9-6FD5-9D6E779A1402}"/>
                </a:ext>
              </a:extLst>
            </xdr:cNvPr>
            <xdr:cNvSpPr/>
          </xdr:nvSpPr>
          <xdr:spPr>
            <a:xfrm>
              <a:off x="20927206" y="466897"/>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F83DFCDF-8EF7-CA1E-B21B-8F229DFE7B4E}"/>
                </a:ext>
              </a:extLst>
            </xdr:cNvPr>
            <xdr:cNvSpPr/>
          </xdr:nvSpPr>
          <xdr:spPr>
            <a:xfrm>
              <a:off x="21928243" y="466897"/>
              <a:ext cx="1534420"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2" name="直線コネクタ 11">
              <a:extLst>
                <a:ext uri="{FF2B5EF4-FFF2-40B4-BE49-F238E27FC236}">
                  <a16:creationId xmlns:a16="http://schemas.microsoft.com/office/drawing/2014/main" id="{99A5C6EF-9978-08D3-EA6C-6FEB2EF7F7DF}"/>
                </a:ext>
              </a:extLst>
            </xdr:cNvPr>
            <xdr:cNvCxnSpPr>
              <a:stCxn id="10" idx="3"/>
              <a:endCxn id="11" idx="1"/>
            </xdr:cNvCxnSpPr>
          </xdr:nvCxnSpPr>
          <xdr:spPr>
            <a:xfrm>
              <a:off x="21700411" y="623780"/>
              <a:ext cx="227833"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049B9BEB-D466-10A8-DA5E-53A4860413A3}"/>
              </a:ext>
            </a:extLst>
          </xdr:cNvPr>
          <xdr:cNvGrpSpPr/>
        </xdr:nvGrpSpPr>
        <xdr:grpSpPr>
          <a:xfrm>
            <a:off x="25673960" y="2281942"/>
            <a:ext cx="5399202" cy="513770"/>
            <a:chOff x="20934142" y="506868"/>
            <a:chExt cx="2528571" cy="315946"/>
          </a:xfrm>
        </xdr:grpSpPr>
        <xdr:sp macro="" textlink="">
          <xdr:nvSpPr>
            <xdr:cNvPr id="7" name="正方形/長方形 6">
              <a:extLst>
                <a:ext uri="{FF2B5EF4-FFF2-40B4-BE49-F238E27FC236}">
                  <a16:creationId xmlns:a16="http://schemas.microsoft.com/office/drawing/2014/main" id="{8FB2E7DB-2FCD-1D54-B802-E3463449AEEF}"/>
                </a:ext>
              </a:extLst>
            </xdr:cNvPr>
            <xdr:cNvSpPr/>
          </xdr:nvSpPr>
          <xdr:spPr>
            <a:xfrm>
              <a:off x="20934142" y="509049"/>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8" name="正方形/長方形 7">
              <a:extLst>
                <a:ext uri="{FF2B5EF4-FFF2-40B4-BE49-F238E27FC236}">
                  <a16:creationId xmlns:a16="http://schemas.microsoft.com/office/drawing/2014/main" id="{08ECBF50-DB80-E092-494D-3A492E4EF738}"/>
                </a:ext>
              </a:extLst>
            </xdr:cNvPr>
            <xdr:cNvSpPr/>
          </xdr:nvSpPr>
          <xdr:spPr>
            <a:xfrm>
              <a:off x="21928723" y="506868"/>
              <a:ext cx="1533990" cy="314582"/>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9" name="直線コネクタ 8">
              <a:extLst>
                <a:ext uri="{FF2B5EF4-FFF2-40B4-BE49-F238E27FC236}">
                  <a16:creationId xmlns:a16="http://schemas.microsoft.com/office/drawing/2014/main" id="{FFB12EF4-BF83-3B90-1A4B-5FA352A031CB}"/>
                </a:ext>
              </a:extLst>
            </xdr:cNvPr>
            <xdr:cNvCxnSpPr>
              <a:stCxn id="7" idx="3"/>
              <a:endCxn id="8" idx="1"/>
            </xdr:cNvCxnSpPr>
          </xdr:nvCxnSpPr>
          <xdr:spPr>
            <a:xfrm flipV="1">
              <a:off x="21707348" y="664159"/>
              <a:ext cx="221374"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81971</xdr:colOff>
      <xdr:row>17</xdr:row>
      <xdr:rowOff>130052</xdr:rowOff>
    </xdr:from>
    <xdr:to>
      <xdr:col>18</xdr:col>
      <xdr:colOff>767319</xdr:colOff>
      <xdr:row>26</xdr:row>
      <xdr:rowOff>204107</xdr:rowOff>
    </xdr:to>
    <xdr:sp macro="" textlink="">
      <xdr:nvSpPr>
        <xdr:cNvPr id="2" name="吹き出し: 角を丸めた四角形 1">
          <a:extLst>
            <a:ext uri="{FF2B5EF4-FFF2-40B4-BE49-F238E27FC236}">
              <a16:creationId xmlns:a16="http://schemas.microsoft.com/office/drawing/2014/main" id="{66A518A7-5895-4976-B7F9-70047CF4299F}"/>
            </a:ext>
          </a:extLst>
        </xdr:cNvPr>
        <xdr:cNvSpPr/>
      </xdr:nvSpPr>
      <xdr:spPr>
        <a:xfrm>
          <a:off x="22248007" y="5518481"/>
          <a:ext cx="4059919" cy="2278412"/>
        </a:xfrm>
        <a:prstGeom prst="wedgeRoundRectCallout">
          <a:avLst>
            <a:gd name="adj1" fmla="val -12708"/>
            <a:gd name="adj2" fmla="val -6999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u="none">
              <a:solidFill>
                <a:srgbClr val="000000"/>
              </a:solidFill>
              <a:latin typeface="メイリオ" panose="020B0604030504040204" pitchFamily="50" charset="-128"/>
              <a:ea typeface="メイリオ" panose="020B0604030504040204" pitchFamily="50" charset="-128"/>
            </a:rPr>
            <a:t>【</a:t>
          </a:r>
          <a:r>
            <a:rPr kumimoji="1" lang="ja-JP" altLang="en-US" sz="1400" b="1" u="none">
              <a:solidFill>
                <a:srgbClr val="000000"/>
              </a:solidFill>
              <a:latin typeface="メイリオ" panose="020B0604030504040204" pitchFamily="50" charset="-128"/>
              <a:ea typeface="メイリオ" panose="020B0604030504040204" pitchFamily="50" charset="-128"/>
            </a:rPr>
            <a:t>計測特定可能エネルギー種</a:t>
          </a:r>
          <a:r>
            <a:rPr kumimoji="1" lang="en-US" altLang="ja-JP" sz="1400" b="1" u="none">
              <a:solidFill>
                <a:srgbClr val="000000"/>
              </a:solidFill>
              <a:latin typeface="メイリオ" panose="020B0604030504040204" pitchFamily="50" charset="-128"/>
              <a:ea typeface="メイリオ" panose="020B0604030504040204" pitchFamily="50" charset="-128"/>
            </a:rPr>
            <a:t>】</a:t>
          </a:r>
        </a:p>
        <a:p>
          <a:pPr algn="l"/>
          <a:r>
            <a:rPr kumimoji="1" lang="ja-JP" altLang="en-US" sz="1400" b="0" u="none">
              <a:solidFill>
                <a:srgbClr val="000000"/>
              </a:solidFill>
              <a:latin typeface="メイリオ" panose="020B0604030504040204" pitchFamily="50" charset="-128"/>
              <a:ea typeface="メイリオ" panose="020B0604030504040204" pitchFamily="50" charset="-128"/>
            </a:rPr>
            <a:t>計測可能なエネルギーは「〇」、</a:t>
          </a:r>
          <a:endParaRPr kumimoji="1" lang="en-US" altLang="ja-JP" sz="1400" b="0" u="none">
            <a:solidFill>
              <a:srgbClr val="000000"/>
            </a:solidFill>
            <a:latin typeface="メイリオ" panose="020B0604030504040204" pitchFamily="50" charset="-128"/>
            <a:ea typeface="メイリオ" panose="020B0604030504040204" pitchFamily="50" charset="-128"/>
          </a:endParaRPr>
        </a:p>
        <a:p>
          <a:pPr algn="l"/>
          <a:r>
            <a:rPr kumimoji="1" lang="ja-JP" altLang="en-US" sz="1400" b="0" u="none">
              <a:solidFill>
                <a:srgbClr val="000000"/>
              </a:solidFill>
              <a:latin typeface="メイリオ" panose="020B0604030504040204" pitchFamily="50" charset="-128"/>
              <a:ea typeface="メイリオ" panose="020B0604030504040204" pitchFamily="50" charset="-128"/>
            </a:rPr>
            <a:t>そうでないエネルギーは「ブランク」でご提出ください。</a:t>
          </a:r>
          <a:endParaRPr kumimoji="1" lang="en-US" altLang="ja-JP" sz="1400" b="0" u="none">
            <a:solidFill>
              <a:srgbClr val="000000"/>
            </a:solidFill>
            <a:latin typeface="メイリオ" panose="020B0604030504040204" pitchFamily="50" charset="-128"/>
            <a:ea typeface="メイリオ" panose="020B0604030504040204" pitchFamily="50" charset="-128"/>
          </a:endParaRPr>
        </a:p>
        <a:p>
          <a:pPr algn="l"/>
          <a:r>
            <a:rPr kumimoji="1" lang="ja-JP" altLang="en-US" sz="1400" b="0" u="none">
              <a:solidFill>
                <a:srgbClr val="000000"/>
              </a:solidFill>
              <a:latin typeface="メイリオ" panose="020B0604030504040204" pitchFamily="50" charset="-128"/>
              <a:ea typeface="メイリオ" panose="020B0604030504040204" pitchFamily="50" charset="-128"/>
            </a:rPr>
            <a:t>黄色セルは、入力不十分を示します。</a:t>
          </a:r>
        </a:p>
      </xdr:txBody>
    </xdr:sp>
    <xdr:clientData/>
  </xdr:twoCellAnchor>
  <xdr:twoCellAnchor editAs="oneCell">
    <xdr:from>
      <xdr:col>21</xdr:col>
      <xdr:colOff>342371</xdr:colOff>
      <xdr:row>17</xdr:row>
      <xdr:rowOff>238043</xdr:rowOff>
    </xdr:from>
    <xdr:to>
      <xdr:col>26</xdr:col>
      <xdr:colOff>163292</xdr:colOff>
      <xdr:row>25</xdr:row>
      <xdr:rowOff>241689</xdr:rowOff>
    </xdr:to>
    <xdr:sp macro="" textlink="">
      <xdr:nvSpPr>
        <xdr:cNvPr id="3" name="吹き出し: 角を丸めた四角形 2">
          <a:extLst>
            <a:ext uri="{FF2B5EF4-FFF2-40B4-BE49-F238E27FC236}">
              <a16:creationId xmlns:a16="http://schemas.microsoft.com/office/drawing/2014/main" id="{AC534954-C9ED-4C75-ACC3-2B1F0E7767B4}"/>
            </a:ext>
          </a:extLst>
        </xdr:cNvPr>
        <xdr:cNvSpPr/>
      </xdr:nvSpPr>
      <xdr:spPr>
        <a:xfrm>
          <a:off x="36365921" y="5600618"/>
          <a:ext cx="4658260" cy="1984845"/>
        </a:xfrm>
        <a:prstGeom prst="wedgeRoundRectCallout">
          <a:avLst>
            <a:gd name="adj1" fmla="val -10213"/>
            <a:gd name="adj2" fmla="val -73939"/>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u="none">
              <a:solidFill>
                <a:srgbClr val="000000"/>
              </a:solidFill>
              <a:latin typeface="メイリオ" panose="020B0604030504040204" pitchFamily="50" charset="-128"/>
              <a:ea typeface="メイリオ" panose="020B0604030504040204" pitchFamily="50" charset="-128"/>
            </a:rPr>
            <a:t>⑨制御可能機器</a:t>
          </a:r>
          <a:endParaRPr kumimoji="1" lang="en-US" altLang="ja-JP" sz="1400" b="1" u="none">
            <a:solidFill>
              <a:srgbClr val="000000"/>
            </a:solidFill>
            <a:latin typeface="メイリオ" panose="020B0604030504040204" pitchFamily="50" charset="-128"/>
            <a:ea typeface="メイリオ" panose="020B0604030504040204" pitchFamily="50" charset="-128"/>
          </a:endParaRPr>
        </a:p>
        <a:p>
          <a:pPr algn="l"/>
          <a:r>
            <a:rPr kumimoji="1" lang="ja-JP" altLang="en-US" sz="1400" b="0" u="none">
              <a:solidFill>
                <a:srgbClr val="000000"/>
              </a:solidFill>
              <a:latin typeface="メイリオ" panose="020B0604030504040204" pitchFamily="50" charset="-128"/>
              <a:ea typeface="メイリオ" panose="020B0604030504040204" pitchFamily="50" charset="-128"/>
            </a:rPr>
            <a:t>制御可能な機器は「〇」、</a:t>
          </a:r>
          <a:endParaRPr kumimoji="1" lang="en-US" altLang="ja-JP" sz="1400" b="0" u="none">
            <a:solidFill>
              <a:srgbClr val="000000"/>
            </a:solidFill>
            <a:latin typeface="メイリオ" panose="020B0604030504040204" pitchFamily="50" charset="-128"/>
            <a:ea typeface="メイリオ" panose="020B0604030504040204" pitchFamily="50" charset="-128"/>
          </a:endParaRPr>
        </a:p>
        <a:p>
          <a:pPr algn="l"/>
          <a:r>
            <a:rPr kumimoji="1" lang="ja-JP" altLang="en-US" sz="1400" b="0" u="none">
              <a:solidFill>
                <a:srgbClr val="000000"/>
              </a:solidFill>
              <a:latin typeface="メイリオ" panose="020B0604030504040204" pitchFamily="50" charset="-128"/>
              <a:ea typeface="メイリオ" panose="020B0604030504040204" pitchFamily="50" charset="-128"/>
            </a:rPr>
            <a:t>そうでない機器には「ブランク」でご提出ください。</a:t>
          </a:r>
          <a:endParaRPr kumimoji="1" lang="en-US" altLang="ja-JP" sz="1400" b="0" u="none">
            <a:solidFill>
              <a:srgbClr val="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28</xdr:col>
      <xdr:colOff>185965</xdr:colOff>
      <xdr:row>17</xdr:row>
      <xdr:rowOff>202541</xdr:rowOff>
    </xdr:from>
    <xdr:to>
      <xdr:col>32</xdr:col>
      <xdr:colOff>381002</xdr:colOff>
      <xdr:row>27</xdr:row>
      <xdr:rowOff>122464</xdr:rowOff>
    </xdr:to>
    <xdr:sp macro="" textlink="">
      <xdr:nvSpPr>
        <xdr:cNvPr id="4" name="吹き出し: 角を丸めた四角形 3">
          <a:extLst>
            <a:ext uri="{FF2B5EF4-FFF2-40B4-BE49-F238E27FC236}">
              <a16:creationId xmlns:a16="http://schemas.microsoft.com/office/drawing/2014/main" id="{00CD7928-62E7-4748-AD00-3046C7B04FC3}"/>
            </a:ext>
          </a:extLst>
        </xdr:cNvPr>
        <xdr:cNvSpPr/>
      </xdr:nvSpPr>
      <xdr:spPr>
        <a:xfrm>
          <a:off x="35700608" y="5590970"/>
          <a:ext cx="4386037" cy="2369209"/>
        </a:xfrm>
        <a:prstGeom prst="wedgeRoundRectCallout">
          <a:avLst>
            <a:gd name="adj1" fmla="val -11252"/>
            <a:gd name="adj2" fmla="val -64819"/>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u="none">
              <a:solidFill>
                <a:srgbClr val="000000"/>
              </a:solidFill>
              <a:latin typeface="メイリオ" panose="020B0604030504040204" pitchFamily="50" charset="-128"/>
              <a:ea typeface="メイリオ" panose="020B0604030504040204" pitchFamily="50" charset="-128"/>
            </a:rPr>
            <a:t>【</a:t>
          </a:r>
          <a:r>
            <a:rPr kumimoji="1" lang="ja-JP" altLang="en-US" sz="1400" b="1" u="none">
              <a:solidFill>
                <a:srgbClr val="000000"/>
              </a:solidFill>
              <a:latin typeface="メイリオ" panose="020B0604030504040204" pitchFamily="50" charset="-128"/>
              <a:ea typeface="メイリオ" panose="020B0604030504040204" pitchFamily="50" charset="-128"/>
            </a:rPr>
            <a:t>対象規模</a:t>
          </a:r>
          <a:r>
            <a:rPr kumimoji="1" lang="en-US" altLang="ja-JP" sz="1400" b="1" u="none">
              <a:solidFill>
                <a:srgbClr val="000000"/>
              </a:solidFill>
              <a:latin typeface="メイリオ" panose="020B0604030504040204" pitchFamily="50" charset="-128"/>
              <a:ea typeface="メイリオ" panose="020B0604030504040204" pitchFamily="50" charset="-128"/>
            </a:rPr>
            <a:t>】</a:t>
          </a:r>
        </a:p>
        <a:p>
          <a:pPr algn="l"/>
          <a:r>
            <a:rPr kumimoji="1" lang="ja-JP" altLang="en-US" sz="1400" b="0" u="none">
              <a:solidFill>
                <a:srgbClr val="000000"/>
              </a:solidFill>
              <a:latin typeface="メイリオ" panose="020B0604030504040204" pitchFamily="50" charset="-128"/>
              <a:ea typeface="メイリオ" panose="020B0604030504040204" pitchFamily="50" charset="-128"/>
            </a:rPr>
            <a:t>対象規模は、すべて「〇」、</a:t>
          </a:r>
        </a:p>
        <a:p>
          <a:pPr algn="l"/>
          <a:r>
            <a:rPr kumimoji="1" lang="ja-JP" altLang="en-US" sz="1400" b="0" u="none">
              <a:solidFill>
                <a:srgbClr val="000000"/>
              </a:solidFill>
              <a:latin typeface="メイリオ" panose="020B0604030504040204" pitchFamily="50" charset="-128"/>
              <a:ea typeface="メイリオ" panose="020B0604030504040204" pitchFamily="50" charset="-128"/>
            </a:rPr>
            <a:t>対象外のときは「ブランク」でご提出ください。</a:t>
          </a:r>
          <a:endParaRPr kumimoji="1" lang="en-US" altLang="ja-JP" sz="1400" b="0" u="none">
            <a:solidFill>
              <a:srgbClr val="000000"/>
            </a:solidFill>
            <a:latin typeface="メイリオ" panose="020B0604030504040204" pitchFamily="50" charset="-128"/>
            <a:ea typeface="メイリオ" panose="020B0604030504040204" pitchFamily="50" charset="-128"/>
          </a:endParaRPr>
        </a:p>
        <a:p>
          <a:pPr algn="l"/>
          <a:endParaRPr kumimoji="1" lang="en-US" altLang="ja-JP" sz="1400" b="0" u="none">
            <a:solidFill>
              <a:srgbClr val="000000"/>
            </a:solidFill>
            <a:latin typeface="メイリオ" panose="020B0604030504040204" pitchFamily="50" charset="-128"/>
            <a:ea typeface="メイリオ" panose="020B0604030504040204" pitchFamily="50" charset="-128"/>
          </a:endParaRPr>
        </a:p>
        <a:p>
          <a:pPr algn="l"/>
          <a:r>
            <a:rPr kumimoji="1" lang="ja-JP" altLang="en-US" sz="1400" b="0" u="none">
              <a:solidFill>
                <a:srgbClr val="000000"/>
              </a:solidFill>
              <a:latin typeface="メイリオ" panose="020B0604030504040204" pitchFamily="50" charset="-128"/>
              <a:ea typeface="メイリオ" panose="020B0604030504040204" pitchFamily="50" charset="-128"/>
            </a:rPr>
            <a:t>黄色セルになる場合は、入力不十分を示します。</a:t>
          </a:r>
        </a:p>
      </xdr:txBody>
    </xdr:sp>
    <xdr:clientData/>
  </xdr:twoCellAnchor>
  <xdr:twoCellAnchor editAs="oneCell">
    <xdr:from>
      <xdr:col>20</xdr:col>
      <xdr:colOff>85476</xdr:colOff>
      <xdr:row>12</xdr:row>
      <xdr:rowOff>238050</xdr:rowOff>
    </xdr:from>
    <xdr:to>
      <xdr:col>26</xdr:col>
      <xdr:colOff>870856</xdr:colOff>
      <xdr:row>15</xdr:row>
      <xdr:rowOff>112424</xdr:rowOff>
    </xdr:to>
    <xdr:sp macro="" textlink="">
      <xdr:nvSpPr>
        <xdr:cNvPr id="6" name="右中かっこ 5">
          <a:extLst>
            <a:ext uri="{FF2B5EF4-FFF2-40B4-BE49-F238E27FC236}">
              <a16:creationId xmlns:a16="http://schemas.microsoft.com/office/drawing/2014/main" id="{B7BCF6F2-EBA3-408F-AECD-CC2BFE2F0DB1}"/>
            </a:ext>
          </a:extLst>
        </xdr:cNvPr>
        <xdr:cNvSpPr/>
      </xdr:nvSpPr>
      <xdr:spPr>
        <a:xfrm rot="5400000">
          <a:off x="38114383" y="1375943"/>
          <a:ext cx="617324" cy="6590188"/>
        </a:xfrm>
        <a:prstGeom prst="rightBrace">
          <a:avLst>
            <a:gd name="adj1" fmla="val 53633"/>
            <a:gd name="adj2" fmla="val 53986"/>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7</xdr:col>
      <xdr:colOff>287934</xdr:colOff>
      <xdr:row>16</xdr:row>
      <xdr:rowOff>165760</xdr:rowOff>
    </xdr:from>
    <xdr:to>
      <xdr:col>13</xdr:col>
      <xdr:colOff>272143</xdr:colOff>
      <xdr:row>24</xdr:row>
      <xdr:rowOff>231321</xdr:rowOff>
    </xdr:to>
    <xdr:sp macro="" textlink="">
      <xdr:nvSpPr>
        <xdr:cNvPr id="7" name="吹き出し: 角を丸めた四角形 6">
          <a:extLst>
            <a:ext uri="{FF2B5EF4-FFF2-40B4-BE49-F238E27FC236}">
              <a16:creationId xmlns:a16="http://schemas.microsoft.com/office/drawing/2014/main" id="{F1D14B02-88EF-4F36-965F-ADC861DC5540}"/>
            </a:ext>
          </a:extLst>
        </xdr:cNvPr>
        <xdr:cNvSpPr/>
      </xdr:nvSpPr>
      <xdr:spPr>
        <a:xfrm>
          <a:off x="16548470" y="5309260"/>
          <a:ext cx="5046066" cy="2024990"/>
        </a:xfrm>
        <a:prstGeom prst="wedgeRoundRectCallout">
          <a:avLst>
            <a:gd name="adj1" fmla="val 20307"/>
            <a:gd name="adj2" fmla="val -81389"/>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u="none">
              <a:solidFill>
                <a:srgbClr val="000000"/>
              </a:solidFill>
              <a:latin typeface="メイリオ" panose="020B0604030504040204" pitchFamily="50" charset="-128"/>
              <a:ea typeface="メイリオ" panose="020B0604030504040204" pitchFamily="50" charset="-128"/>
            </a:rPr>
            <a:t>【</a:t>
          </a:r>
          <a:r>
            <a:rPr kumimoji="1" lang="ja-JP" altLang="en-US" sz="1400" b="1" u="none">
              <a:solidFill>
                <a:srgbClr val="000000"/>
              </a:solidFill>
              <a:latin typeface="メイリオ" panose="020B0604030504040204" pitchFamily="50" charset="-128"/>
              <a:ea typeface="メイリオ" panose="020B0604030504040204" pitchFamily="50" charset="-128"/>
            </a:rPr>
            <a:t>業種</a:t>
          </a:r>
          <a:r>
            <a:rPr kumimoji="1" lang="en-US" altLang="ja-JP" sz="1400" b="1" u="none">
              <a:solidFill>
                <a:srgbClr val="000000"/>
              </a:solidFill>
              <a:latin typeface="メイリオ" panose="020B0604030504040204" pitchFamily="50" charset="-128"/>
              <a:ea typeface="メイリオ" panose="020B0604030504040204" pitchFamily="50" charset="-128"/>
            </a:rPr>
            <a:t>】</a:t>
          </a:r>
        </a:p>
        <a:p>
          <a:pPr algn="l"/>
          <a:r>
            <a:rPr kumimoji="1" lang="ja-JP" altLang="en-US" sz="1400" b="0" u="none">
              <a:solidFill>
                <a:srgbClr val="000000"/>
              </a:solidFill>
              <a:latin typeface="メイリオ" panose="020B0604030504040204" pitchFamily="50" charset="-128"/>
              <a:ea typeface="メイリオ" panose="020B0604030504040204" pitchFamily="50" charset="-128"/>
            </a:rPr>
            <a:t>対応可能な対象業種は「○」、</a:t>
          </a:r>
          <a:endParaRPr kumimoji="1" lang="en-US" altLang="ja-JP" sz="1400" b="0" u="none">
            <a:solidFill>
              <a:srgbClr val="000000"/>
            </a:solidFill>
            <a:latin typeface="メイリオ" panose="020B0604030504040204" pitchFamily="50" charset="-128"/>
            <a:ea typeface="メイリオ" panose="020B0604030504040204" pitchFamily="50" charset="-128"/>
          </a:endParaRPr>
        </a:p>
        <a:p>
          <a:pPr algn="l"/>
          <a:r>
            <a:rPr kumimoji="1" lang="ja-JP" altLang="en-US" sz="1400" b="0" u="none">
              <a:solidFill>
                <a:srgbClr val="000000"/>
              </a:solidFill>
              <a:latin typeface="メイリオ" panose="020B0604030504040204" pitchFamily="50" charset="-128"/>
              <a:ea typeface="メイリオ" panose="020B0604030504040204" pitchFamily="50" charset="-128"/>
            </a:rPr>
            <a:t>そうでない対象業種は「ブランク」でご提出ください。</a:t>
          </a:r>
          <a:endParaRPr kumimoji="1" lang="en-US" altLang="ja-JP" sz="1400" b="0" u="none">
            <a:solidFill>
              <a:srgbClr val="000000"/>
            </a:solidFill>
            <a:latin typeface="メイリオ" panose="020B0604030504040204" pitchFamily="50" charset="-128"/>
            <a:ea typeface="メイリオ" panose="020B0604030504040204" pitchFamily="50" charset="-128"/>
          </a:endParaRPr>
        </a:p>
        <a:p>
          <a:pPr algn="l"/>
          <a:r>
            <a:rPr kumimoji="1" lang="ja-JP" altLang="en-US" sz="1400" b="0" u="none">
              <a:solidFill>
                <a:srgbClr val="000000"/>
              </a:solidFill>
              <a:latin typeface="メイリオ" panose="020B0604030504040204" pitchFamily="50" charset="-128"/>
              <a:ea typeface="メイリオ" panose="020B0604030504040204" pitchFamily="50" charset="-128"/>
            </a:rPr>
            <a:t>黄色セルは、入力不十分を示します。</a:t>
          </a:r>
        </a:p>
        <a:p>
          <a:pPr algn="l"/>
          <a:endParaRPr kumimoji="1" lang="en-US" altLang="ja-JP" sz="1400" b="0" u="none">
            <a:solidFill>
              <a:srgbClr val="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18</xdr:col>
      <xdr:colOff>617683</xdr:colOff>
      <xdr:row>27</xdr:row>
      <xdr:rowOff>137723</xdr:rowOff>
    </xdr:from>
    <xdr:to>
      <xdr:col>21</xdr:col>
      <xdr:colOff>911835</xdr:colOff>
      <xdr:row>33</xdr:row>
      <xdr:rowOff>155581</xdr:rowOff>
    </xdr:to>
    <xdr:sp macro="" textlink="">
      <xdr:nvSpPr>
        <xdr:cNvPr id="8" name="吹き出し: 角を丸めた四角形 7">
          <a:extLst>
            <a:ext uri="{FF2B5EF4-FFF2-40B4-BE49-F238E27FC236}">
              <a16:creationId xmlns:a16="http://schemas.microsoft.com/office/drawing/2014/main" id="{A9F3058F-FD34-4A13-A8E7-8CA9FCA4E27C}"/>
            </a:ext>
          </a:extLst>
        </xdr:cNvPr>
        <xdr:cNvSpPr/>
      </xdr:nvSpPr>
      <xdr:spPr>
        <a:xfrm>
          <a:off x="26158290" y="7975437"/>
          <a:ext cx="3287724" cy="1487429"/>
        </a:xfrm>
        <a:prstGeom prst="wedgeRoundRectCallout">
          <a:avLst>
            <a:gd name="adj1" fmla="val -24296"/>
            <a:gd name="adj2" fmla="val -127249"/>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u="none">
              <a:solidFill>
                <a:srgbClr val="000000"/>
              </a:solidFill>
              <a:latin typeface="メイリオ" panose="020B0604030504040204" pitchFamily="50" charset="-128"/>
              <a:ea typeface="メイリオ" panose="020B0604030504040204" pitchFamily="50" charset="-128"/>
            </a:rPr>
            <a:t>【</a:t>
          </a:r>
          <a:r>
            <a:rPr kumimoji="1" lang="ja-JP" altLang="en-US" sz="1400" b="1" u="none">
              <a:solidFill>
                <a:srgbClr val="000000"/>
              </a:solidFill>
              <a:latin typeface="メイリオ" panose="020B0604030504040204" pitchFamily="50" charset="-128"/>
              <a:ea typeface="メイリオ" panose="020B0604030504040204" pitchFamily="50" charset="-128"/>
            </a:rPr>
            <a:t>最大計測点数</a:t>
          </a:r>
          <a:r>
            <a:rPr kumimoji="1" lang="en-US" altLang="ja-JP" sz="1400" b="1" u="none">
              <a:solidFill>
                <a:srgbClr val="000000"/>
              </a:solidFill>
              <a:latin typeface="メイリオ" panose="020B0604030504040204" pitchFamily="50" charset="-128"/>
              <a:ea typeface="メイリオ" panose="020B0604030504040204" pitchFamily="50" charset="-128"/>
            </a:rPr>
            <a:t>】</a:t>
          </a:r>
        </a:p>
        <a:p>
          <a:pPr algn="l"/>
          <a:r>
            <a:rPr kumimoji="1" lang="ja-JP" altLang="en-US" sz="1400" b="0" u="none">
              <a:solidFill>
                <a:srgbClr val="000000"/>
              </a:solidFill>
              <a:latin typeface="メイリオ" panose="020B0604030504040204" pitchFamily="50" charset="-128"/>
              <a:ea typeface="メイリオ" panose="020B0604030504040204" pitchFamily="50" charset="-128"/>
            </a:rPr>
            <a:t>正しい数値で入力してください。</a:t>
          </a:r>
          <a:endParaRPr kumimoji="1" lang="en-US" altLang="ja-JP" sz="1400" b="0" u="none">
            <a:solidFill>
              <a:srgbClr val="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26</xdr:col>
      <xdr:colOff>247116</xdr:colOff>
      <xdr:row>28</xdr:row>
      <xdr:rowOff>15258</xdr:rowOff>
    </xdr:from>
    <xdr:to>
      <xdr:col>29</xdr:col>
      <xdr:colOff>354307</xdr:colOff>
      <xdr:row>34</xdr:row>
      <xdr:rowOff>33115</xdr:rowOff>
    </xdr:to>
    <xdr:sp macro="" textlink="">
      <xdr:nvSpPr>
        <xdr:cNvPr id="9" name="吹き出し: 角を丸めた四角形 8">
          <a:extLst>
            <a:ext uri="{FF2B5EF4-FFF2-40B4-BE49-F238E27FC236}">
              <a16:creationId xmlns:a16="http://schemas.microsoft.com/office/drawing/2014/main" id="{5F5EE9BB-9172-4750-B1A8-0D31D580A7C3}"/>
            </a:ext>
          </a:extLst>
        </xdr:cNvPr>
        <xdr:cNvSpPr/>
      </xdr:nvSpPr>
      <xdr:spPr>
        <a:xfrm>
          <a:off x="33611830" y="8097901"/>
          <a:ext cx="3304870" cy="1487429"/>
        </a:xfrm>
        <a:prstGeom prst="wedgeRoundRectCallout">
          <a:avLst>
            <a:gd name="adj1" fmla="val -7796"/>
            <a:gd name="adj2" fmla="val -141810"/>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u="none">
              <a:solidFill>
                <a:srgbClr val="000000"/>
              </a:solidFill>
              <a:latin typeface="メイリオ" panose="020B0604030504040204" pitchFamily="50" charset="-128"/>
              <a:ea typeface="メイリオ" panose="020B0604030504040204" pitchFamily="50" charset="-128"/>
            </a:rPr>
            <a:t>【</a:t>
          </a:r>
          <a:r>
            <a:rPr kumimoji="1" lang="ja-JP" altLang="en-US" sz="1400" b="1" u="none">
              <a:solidFill>
                <a:srgbClr val="000000"/>
              </a:solidFill>
              <a:latin typeface="メイリオ" panose="020B0604030504040204" pitchFamily="50" charset="-128"/>
              <a:ea typeface="メイリオ" panose="020B0604030504040204" pitchFamily="50" charset="-128"/>
            </a:rPr>
            <a:t>最大制御点数</a:t>
          </a:r>
          <a:r>
            <a:rPr kumimoji="1" lang="en-US" altLang="ja-JP" sz="1400" b="1" u="none">
              <a:solidFill>
                <a:srgbClr val="000000"/>
              </a:solidFill>
              <a:latin typeface="メイリオ" panose="020B0604030504040204" pitchFamily="50" charset="-128"/>
              <a:ea typeface="メイリオ" panose="020B0604030504040204" pitchFamily="50" charset="-128"/>
            </a:rPr>
            <a:t>】</a:t>
          </a:r>
        </a:p>
        <a:p>
          <a:pPr algn="l"/>
          <a:r>
            <a:rPr kumimoji="1" lang="ja-JP" altLang="en-US" sz="1400" b="0" u="none">
              <a:solidFill>
                <a:srgbClr val="000000"/>
              </a:solidFill>
              <a:latin typeface="メイリオ" panose="020B0604030504040204" pitchFamily="50" charset="-128"/>
              <a:ea typeface="メイリオ" panose="020B0604030504040204" pitchFamily="50" charset="-128"/>
            </a:rPr>
            <a:t>正しい数値で入力してください。</a:t>
          </a:r>
          <a:endParaRPr kumimoji="1" lang="en-US" altLang="ja-JP" sz="1400" b="0" u="none">
            <a:solidFill>
              <a:srgbClr val="000000"/>
            </a:solidFill>
            <a:latin typeface="メイリオ" panose="020B0604030504040204" pitchFamily="50" charset="-128"/>
            <a:ea typeface="メイリオ" panose="020B0604030504040204" pitchFamily="50" charset="-128"/>
          </a:endParaRPr>
        </a:p>
      </xdr:txBody>
    </xdr:sp>
    <xdr:clientData/>
  </xdr:twoCellAnchor>
  <xdr:twoCellAnchor>
    <xdr:from>
      <xdr:col>4</xdr:col>
      <xdr:colOff>244927</xdr:colOff>
      <xdr:row>18</xdr:row>
      <xdr:rowOff>51583</xdr:rowOff>
    </xdr:from>
    <xdr:to>
      <xdr:col>6</xdr:col>
      <xdr:colOff>3306535</xdr:colOff>
      <xdr:row>59</xdr:row>
      <xdr:rowOff>163287</xdr:rowOff>
    </xdr:to>
    <xdr:grpSp>
      <xdr:nvGrpSpPr>
        <xdr:cNvPr id="10" name="グループ化 9">
          <a:extLst>
            <a:ext uri="{FF2B5EF4-FFF2-40B4-BE49-F238E27FC236}">
              <a16:creationId xmlns:a16="http://schemas.microsoft.com/office/drawing/2014/main" id="{8032D5D6-5D47-44F2-9E0C-8903FA26DB25}"/>
            </a:ext>
          </a:extLst>
        </xdr:cNvPr>
        <xdr:cNvGrpSpPr/>
      </xdr:nvGrpSpPr>
      <xdr:grpSpPr>
        <a:xfrm>
          <a:off x="6340927" y="5521654"/>
          <a:ext cx="9837965" cy="10112954"/>
          <a:chOff x="14338218" y="6378906"/>
          <a:chExt cx="8349361" cy="10112953"/>
        </a:xfrm>
      </xdr:grpSpPr>
      <xdr:sp macro="" textlink="">
        <xdr:nvSpPr>
          <xdr:cNvPr id="11" name="吹き出し: 角を丸めた四角形 10">
            <a:extLst>
              <a:ext uri="{FF2B5EF4-FFF2-40B4-BE49-F238E27FC236}">
                <a16:creationId xmlns:a16="http://schemas.microsoft.com/office/drawing/2014/main" id="{1C50424A-2B3F-9C55-F5E6-6E42626BB039}"/>
              </a:ext>
            </a:extLst>
          </xdr:cNvPr>
          <xdr:cNvSpPr/>
        </xdr:nvSpPr>
        <xdr:spPr>
          <a:xfrm>
            <a:off x="14338218" y="6378906"/>
            <a:ext cx="8349361" cy="10112953"/>
          </a:xfrm>
          <a:prstGeom prst="wedgeRoundRectCallout">
            <a:avLst>
              <a:gd name="adj1" fmla="val 1839"/>
              <a:gd name="adj2" fmla="val -6111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u="none">
                <a:solidFill>
                  <a:srgbClr val="000000"/>
                </a:solidFill>
                <a:latin typeface="メイリオ" panose="020B0604030504040204" pitchFamily="50" charset="-128"/>
                <a:ea typeface="メイリオ" panose="020B0604030504040204" pitchFamily="50" charset="-128"/>
              </a:rPr>
              <a:t>【</a:t>
            </a:r>
            <a:r>
              <a:rPr kumimoji="1" lang="ja-JP" altLang="en-US" sz="1400" b="1" u="none">
                <a:solidFill>
                  <a:srgbClr val="000000"/>
                </a:solidFill>
                <a:latin typeface="メイリオ" panose="020B0604030504040204" pitchFamily="50" charset="-128"/>
                <a:ea typeface="メイリオ" panose="020B0604030504040204" pitchFamily="50" charset="-128"/>
              </a:rPr>
              <a:t>システム・機器名称</a:t>
            </a:r>
            <a:r>
              <a:rPr kumimoji="1" lang="en-US" altLang="ja-JP" sz="1400" b="1" u="none">
                <a:solidFill>
                  <a:srgbClr val="000000"/>
                </a:solidFill>
                <a:latin typeface="メイリオ" panose="020B0604030504040204" pitchFamily="50" charset="-128"/>
                <a:ea typeface="メイリオ" panose="020B0604030504040204" pitchFamily="50" charset="-128"/>
              </a:rPr>
              <a:t>】【</a:t>
            </a:r>
            <a:r>
              <a:rPr kumimoji="1" lang="ja-JP" altLang="en-US" sz="1400" b="1" u="none">
                <a:solidFill>
                  <a:srgbClr val="000000"/>
                </a:solidFill>
                <a:latin typeface="メイリオ" panose="020B0604030504040204" pitchFamily="50" charset="-128"/>
                <a:ea typeface="メイリオ" panose="020B0604030504040204" pitchFamily="50" charset="-128"/>
              </a:rPr>
              <a:t>主装置名称</a:t>
            </a:r>
            <a:r>
              <a:rPr kumimoji="1" lang="en-US" altLang="ja-JP" sz="1400" b="1" u="none">
                <a:solidFill>
                  <a:srgbClr val="000000"/>
                </a:solidFill>
                <a:latin typeface="メイリオ" panose="020B0604030504040204" pitchFamily="50" charset="-128"/>
                <a:ea typeface="メイリオ" panose="020B0604030504040204" pitchFamily="50" charset="-128"/>
              </a:rPr>
              <a:t>】【</a:t>
            </a:r>
            <a:r>
              <a:rPr kumimoji="1" lang="ja-JP" altLang="en-US" sz="1400" b="1" u="none">
                <a:solidFill>
                  <a:srgbClr val="000000"/>
                </a:solidFill>
                <a:latin typeface="メイリオ" panose="020B0604030504040204" pitchFamily="50" charset="-128"/>
                <a:ea typeface="メイリオ" panose="020B0604030504040204" pitchFamily="50" charset="-128"/>
              </a:rPr>
              <a:t>主装置型番</a:t>
            </a:r>
            <a:r>
              <a:rPr kumimoji="1" lang="en-US" altLang="ja-JP" sz="1400" b="1" u="none">
                <a:solidFill>
                  <a:srgbClr val="000000"/>
                </a:solidFill>
                <a:latin typeface="メイリオ" panose="020B0604030504040204" pitchFamily="50" charset="-128"/>
                <a:ea typeface="メイリオ" panose="020B0604030504040204" pitchFamily="50" charset="-128"/>
              </a:rPr>
              <a:t>】</a:t>
            </a:r>
            <a:endParaRPr kumimoji="1" lang="en-US" altLang="ja-JP" sz="1600" b="1" u="none">
              <a:solidFill>
                <a:srgbClr val="000000"/>
              </a:solidFill>
              <a:latin typeface="メイリオ" panose="020B0604030504040204" pitchFamily="50" charset="-128"/>
              <a:ea typeface="メイリオ" panose="020B0604030504040204" pitchFamily="50" charset="-128"/>
            </a:endParaRPr>
          </a:p>
          <a:p>
            <a:pPr algn="l"/>
            <a:r>
              <a:rPr kumimoji="1" lang="ja-JP" altLang="en-US" sz="1400" b="0" u="none">
                <a:solidFill>
                  <a:srgbClr val="000000"/>
                </a:solidFill>
                <a:latin typeface="メイリオ" panose="020B0604030504040204" pitchFamily="50" charset="-128"/>
                <a:ea typeface="メイリオ" panose="020B0604030504040204" pitchFamily="50" charset="-128"/>
              </a:rPr>
              <a:t>カタログ（仕様書等）に記載の製品名等を入力してください。</a:t>
            </a:r>
            <a:endParaRPr kumimoji="1" lang="en-US" altLang="ja-JP" sz="1600" b="1" u="none">
              <a:solidFill>
                <a:srgbClr val="000000"/>
              </a:solidFill>
              <a:latin typeface="メイリオ" panose="020B0604030504040204" pitchFamily="50" charset="-128"/>
              <a:ea typeface="メイリオ" panose="020B0604030504040204" pitchFamily="50" charset="-128"/>
            </a:endParaRPr>
          </a:p>
          <a:p>
            <a:pPr algn="l"/>
            <a:br>
              <a:rPr kumimoji="1" lang="en-US" altLang="ja-JP" sz="1600" b="1" u="none">
                <a:solidFill>
                  <a:srgbClr val="000000"/>
                </a:solidFill>
                <a:latin typeface="メイリオ" panose="020B0604030504040204" pitchFamily="50" charset="-128"/>
                <a:ea typeface="メイリオ" panose="020B0604030504040204" pitchFamily="50" charset="-128"/>
              </a:rPr>
            </a:br>
            <a:r>
              <a:rPr kumimoji="1" lang="ja-JP" altLang="en-US" sz="1600" b="1" u="none">
                <a:solidFill>
                  <a:srgbClr val="000000"/>
                </a:solidFill>
                <a:latin typeface="メイリオ" panose="020B0604030504040204" pitchFamily="50" charset="-128"/>
                <a:ea typeface="メイリオ" panose="020B0604030504040204" pitchFamily="50" charset="-128"/>
              </a:rPr>
              <a:t>　</a:t>
            </a:r>
            <a:endParaRPr kumimoji="1" lang="en-US" altLang="ja-JP" sz="1600" b="0" u="none">
              <a:solidFill>
                <a:srgbClr val="000000"/>
              </a:solidFill>
              <a:latin typeface="メイリオ" panose="020B0604030504040204" pitchFamily="50" charset="-128"/>
              <a:ea typeface="メイリオ" panose="020B0604030504040204" pitchFamily="50" charset="-128"/>
            </a:endParaRPr>
          </a:p>
        </xdr:txBody>
      </xdr:sp>
      <xdr:sp macro="" textlink="">
        <xdr:nvSpPr>
          <xdr:cNvPr id="12" name="テキスト ボックス 11">
            <a:extLst>
              <a:ext uri="{FF2B5EF4-FFF2-40B4-BE49-F238E27FC236}">
                <a16:creationId xmlns:a16="http://schemas.microsoft.com/office/drawing/2014/main" id="{0CCC8F9C-9681-F0AB-06C4-6587D9A8483C}"/>
              </a:ext>
            </a:extLst>
          </xdr:cNvPr>
          <xdr:cNvSpPr txBox="1"/>
        </xdr:nvSpPr>
        <xdr:spPr>
          <a:xfrm>
            <a:off x="14651877" y="7854004"/>
            <a:ext cx="7585860" cy="4011427"/>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latin typeface="メイリオ" panose="020B0604030504040204" pitchFamily="50" charset="-128"/>
                <a:ea typeface="メイリオ" panose="020B0604030504040204" pitchFamily="50" charset="-128"/>
              </a:rPr>
              <a:t>◆リスト　入力ルール◆</a:t>
            </a:r>
          </a:p>
          <a:p>
            <a:endParaRPr kumimoji="1" lang="ja-JP" altLang="en-US" sz="1400">
              <a:solidFill>
                <a:srgbClr val="FF0000"/>
              </a:solidFill>
              <a:latin typeface="メイリオ" panose="020B0604030504040204" pitchFamily="50" charset="-128"/>
              <a:ea typeface="メイリオ" panose="020B0604030504040204" pitchFamily="50" charset="-128"/>
            </a:endParaRPr>
          </a:p>
          <a:p>
            <a:r>
              <a:rPr kumimoji="1" lang="ja-JP" altLang="en-US" sz="1400">
                <a:solidFill>
                  <a:srgbClr val="FF0000"/>
                </a:solidFill>
                <a:latin typeface="メイリオ" panose="020B0604030504040204" pitchFamily="50" charset="-128"/>
                <a:ea typeface="メイリオ" panose="020B0604030504040204" pitchFamily="50" charset="-128"/>
              </a:rPr>
              <a:t>・製品名、型番、数値は、カタログ（仕様書等）の記載と一致させること</a:t>
            </a:r>
          </a:p>
          <a:p>
            <a:r>
              <a:rPr kumimoji="1" lang="ja-JP" altLang="en-US" sz="1400">
                <a:solidFill>
                  <a:srgbClr val="FF0000"/>
                </a:solidFill>
                <a:latin typeface="メイリオ" panose="020B0604030504040204" pitchFamily="50" charset="-128"/>
                <a:ea typeface="メイリオ" panose="020B0604030504040204" pitchFamily="50" charset="-128"/>
              </a:rPr>
              <a:t>・半角</a:t>
            </a:r>
            <a:r>
              <a:rPr kumimoji="1" lang="en-US" altLang="ja-JP" sz="1400">
                <a:solidFill>
                  <a:srgbClr val="FF0000"/>
                </a:solidFill>
                <a:latin typeface="メイリオ" panose="020B0604030504040204" pitchFamily="50" charset="-128"/>
                <a:ea typeface="メイリオ" panose="020B0604030504040204" pitchFamily="50" charset="-128"/>
              </a:rPr>
              <a:t>/</a:t>
            </a:r>
            <a:r>
              <a:rPr kumimoji="1" lang="ja-JP" altLang="en-US" sz="1400">
                <a:solidFill>
                  <a:srgbClr val="FF0000"/>
                </a:solidFill>
                <a:latin typeface="メイリオ" panose="020B0604030504040204" pitchFamily="50" charset="-128"/>
                <a:ea typeface="メイリオ" panose="020B0604030504040204" pitchFamily="50" charset="-128"/>
              </a:rPr>
              <a:t>全角入力について</a:t>
            </a:r>
          </a:p>
          <a:p>
            <a:pPr lvl="1"/>
            <a:r>
              <a:rPr kumimoji="1" lang="ja-JP" altLang="en-US" sz="1400">
                <a:solidFill>
                  <a:srgbClr val="FF0000"/>
                </a:solidFill>
                <a:latin typeface="メイリオ" panose="020B0604030504040204" pitchFamily="50" charset="-128"/>
                <a:ea typeface="メイリオ" panose="020B0604030504040204" pitchFamily="50" charset="-128"/>
              </a:rPr>
              <a:t>英数字、記号（</a:t>
            </a:r>
            <a:r>
              <a:rPr kumimoji="1" lang="en-US" altLang="ja-JP" sz="1400">
                <a:solidFill>
                  <a:srgbClr val="FF0000"/>
                </a:solidFill>
                <a:latin typeface="メイリオ" panose="020B0604030504040204" pitchFamily="50" charset="-128"/>
                <a:ea typeface="メイリオ" panose="020B0604030504040204" pitchFamily="50" charset="-128"/>
              </a:rPr>
              <a:t>/</a:t>
            </a:r>
            <a:r>
              <a:rPr kumimoji="1" lang="ja-JP" altLang="en-US" sz="1400">
                <a:solidFill>
                  <a:srgbClr val="FF0000"/>
                </a:solidFill>
                <a:latin typeface="メイリオ" panose="020B0604030504040204" pitchFamily="50" charset="-128"/>
                <a:ea typeface="メイリオ" panose="020B0604030504040204" pitchFamily="50" charset="-128"/>
              </a:rPr>
              <a:t>スラッシュ</a:t>
            </a:r>
            <a:r>
              <a:rPr kumimoji="1" lang="en-US" altLang="ja-JP" sz="1400">
                <a:solidFill>
                  <a:srgbClr val="FF0000"/>
                </a:solidFill>
                <a:latin typeface="メイリオ" panose="020B0604030504040204" pitchFamily="50" charset="-128"/>
                <a:ea typeface="メイリオ" panose="020B0604030504040204" pitchFamily="50" charset="-128"/>
              </a:rPr>
              <a:t>,-</a:t>
            </a:r>
            <a:r>
              <a:rPr kumimoji="1" lang="ja-JP" altLang="en-US" sz="1400">
                <a:solidFill>
                  <a:srgbClr val="FF0000"/>
                </a:solidFill>
                <a:latin typeface="メイリオ" panose="020B0604030504040204" pitchFamily="50" charset="-128"/>
                <a:ea typeface="メイリオ" panose="020B0604030504040204" pitchFamily="50" charset="-128"/>
              </a:rPr>
              <a:t>ハイフン等）→　半角</a:t>
            </a:r>
          </a:p>
          <a:p>
            <a:pPr lvl="1"/>
            <a:r>
              <a:rPr kumimoji="1" lang="ja-JP" altLang="en-US" sz="1400">
                <a:solidFill>
                  <a:srgbClr val="FF0000"/>
                </a:solidFill>
                <a:latin typeface="メイリオ" panose="020B0604030504040204" pitchFamily="50" charset="-128"/>
                <a:ea typeface="メイリオ" panose="020B0604030504040204" pitchFamily="50" charset="-128"/>
              </a:rPr>
              <a:t>漢字、片仮名、平仮名　→　全角</a:t>
            </a:r>
          </a:p>
          <a:p>
            <a:r>
              <a:rPr kumimoji="1" lang="ja-JP" altLang="en-US" sz="1400">
                <a:solidFill>
                  <a:srgbClr val="FF0000"/>
                </a:solidFill>
                <a:latin typeface="メイリオ" panose="020B0604030504040204" pitchFamily="50" charset="-128"/>
                <a:ea typeface="メイリオ" panose="020B0604030504040204" pitchFamily="50" charset="-128"/>
              </a:rPr>
              <a:t>・計測・記録要件を満たす、製品を記載すること</a:t>
            </a:r>
          </a:p>
          <a:p>
            <a:pPr lvl="1"/>
            <a:r>
              <a:rPr kumimoji="1" lang="ja-JP" altLang="en-US" sz="1400">
                <a:solidFill>
                  <a:srgbClr val="FF0000"/>
                </a:solidFill>
                <a:latin typeface="メイリオ" panose="020B0604030504040204" pitchFamily="50" charset="-128"/>
                <a:ea typeface="メイリオ" panose="020B0604030504040204" pitchFamily="50" charset="-128"/>
              </a:rPr>
              <a:t>→「</a:t>
            </a:r>
            <a:r>
              <a:rPr kumimoji="1" lang="en-US" altLang="ja-JP" sz="1400">
                <a:solidFill>
                  <a:srgbClr val="FF0000"/>
                </a:solidFill>
                <a:latin typeface="メイリオ" panose="020B0604030504040204" pitchFamily="50" charset="-128"/>
                <a:ea typeface="メイリオ" panose="020B0604030504040204" pitchFamily="50" charset="-128"/>
              </a:rPr>
              <a:t> </a:t>
            </a:r>
            <a:r>
              <a:rPr kumimoji="1" lang="ja-JP" altLang="en-US" sz="1400">
                <a:solidFill>
                  <a:srgbClr val="FF0000"/>
                </a:solidFill>
                <a:latin typeface="メイリオ" panose="020B0604030504040204" pitchFamily="50" charset="-128"/>
                <a:ea typeface="メイリオ" panose="020B0604030504040204" pitchFamily="50" charset="-128"/>
              </a:rPr>
              <a:t>ＢＥＭＳに関する製品仕様確認要領」を参照</a:t>
            </a:r>
            <a:endParaRPr kumimoji="1" lang="en-US" altLang="ja-JP" sz="1400">
              <a:solidFill>
                <a:srgbClr val="FF0000"/>
              </a:solidFill>
              <a:latin typeface="メイリオ" panose="020B0604030504040204" pitchFamily="50" charset="-128"/>
              <a:ea typeface="メイリオ" panose="020B0604030504040204" pitchFamily="50" charset="-128"/>
            </a:endParaRPr>
          </a:p>
          <a:p>
            <a:pPr lvl="0"/>
            <a:r>
              <a:rPr kumimoji="1" lang="ja-JP" altLang="en-US" sz="1400">
                <a:solidFill>
                  <a:srgbClr val="FF0000"/>
                </a:solidFill>
                <a:latin typeface="メイリオ" panose="020B0604030504040204" pitchFamily="50" charset="-128"/>
                <a:ea typeface="メイリオ" panose="020B0604030504040204" pitchFamily="50" charset="-128"/>
              </a:rPr>
              <a:t>・環境依存文字を使用しないこと</a:t>
            </a:r>
          </a:p>
          <a:p>
            <a:pPr lvl="1"/>
            <a:r>
              <a:rPr kumimoji="1" lang="ja-JP" altLang="en-US" sz="1400">
                <a:solidFill>
                  <a:srgbClr val="FF0000"/>
                </a:solidFill>
                <a:latin typeface="メイリオ" panose="020B0604030504040204" pitchFamily="50" charset="-128"/>
                <a:ea typeface="メイリオ" panose="020B0604030504040204" pitchFamily="50" charset="-128"/>
              </a:rPr>
              <a:t>　例：②、</a:t>
            </a:r>
            <a:r>
              <a:rPr kumimoji="1" lang="en-US" altLang="ja-JP" sz="1400">
                <a:solidFill>
                  <a:srgbClr val="FF0000"/>
                </a:solidFill>
                <a:latin typeface="メイリオ" panose="020B0604030504040204" pitchFamily="50" charset="-128"/>
                <a:ea typeface="メイリオ" panose="020B0604030504040204" pitchFamily="50" charset="-128"/>
              </a:rPr>
              <a:t>Ⅱ</a:t>
            </a:r>
            <a:r>
              <a:rPr kumimoji="1" lang="ja-JP" altLang="en-US" sz="1400">
                <a:solidFill>
                  <a:srgbClr val="FF0000"/>
                </a:solidFill>
                <a:latin typeface="メイリオ" panose="020B0604030504040204" pitchFamily="50" charset="-128"/>
                <a:ea typeface="メイリオ" panose="020B0604030504040204" pitchFamily="50" charset="-128"/>
              </a:rPr>
              <a:t>、㈱、㈲、㎜、</a:t>
            </a:r>
            <a:r>
              <a:rPr kumimoji="1" lang="en-US" altLang="ja-JP" sz="1400">
                <a:solidFill>
                  <a:srgbClr val="FF0000"/>
                </a:solidFill>
                <a:latin typeface="メイリオ" panose="020B0604030504040204" pitchFamily="50" charset="-128"/>
                <a:ea typeface="メイリオ" panose="020B0604030504040204" pitchFamily="50" charset="-128"/>
              </a:rPr>
              <a:t>K</a:t>
            </a:r>
            <a:r>
              <a:rPr kumimoji="1" lang="ja-JP" altLang="en-US" sz="1400">
                <a:solidFill>
                  <a:srgbClr val="FF0000"/>
                </a:solidFill>
                <a:latin typeface="メイリオ" panose="020B0604030504040204" pitchFamily="50" charset="-128"/>
                <a:ea typeface="メイリオ" panose="020B0604030504040204" pitchFamily="50" charset="-128"/>
              </a:rPr>
              <a:t>　等</a:t>
            </a:r>
          </a:p>
          <a:p>
            <a:pPr lvl="1"/>
            <a:endParaRPr kumimoji="1" lang="ja-JP" altLang="en-US" sz="1400">
              <a:solidFill>
                <a:srgbClr val="FF0000"/>
              </a:solidFill>
              <a:latin typeface="メイリオ" panose="020B0604030504040204" pitchFamily="50" charset="-128"/>
              <a:ea typeface="メイリオ" panose="020B0604030504040204" pitchFamily="50" charset="-128"/>
            </a:endParaRPr>
          </a:p>
          <a:p>
            <a:endParaRPr kumimoji="1" lang="en-US" altLang="ja-JP" sz="1400">
              <a:solidFill>
                <a:srgbClr val="FF0000"/>
              </a:solidFill>
              <a:latin typeface="Meiryo UI" panose="020B0604030504040204" pitchFamily="50" charset="-128"/>
              <a:ea typeface="Meiryo UI" panose="020B0604030504040204" pitchFamily="50" charset="-128"/>
            </a:endParaRPr>
          </a:p>
        </xdr:txBody>
      </xdr:sp>
      <xdr:sp macro="" textlink="">
        <xdr:nvSpPr>
          <xdr:cNvPr id="13" name="正方形/長方形 12">
            <a:extLst>
              <a:ext uri="{FF2B5EF4-FFF2-40B4-BE49-F238E27FC236}">
                <a16:creationId xmlns:a16="http://schemas.microsoft.com/office/drawing/2014/main" id="{27DF2E3A-8B87-2539-B5BB-8104BF59368A}"/>
              </a:ext>
            </a:extLst>
          </xdr:cNvPr>
          <xdr:cNvSpPr/>
        </xdr:nvSpPr>
        <xdr:spPr>
          <a:xfrm>
            <a:off x="14637986" y="12015602"/>
            <a:ext cx="7610761" cy="2115704"/>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400" b="0" u="none" baseline="0">
                <a:solidFill>
                  <a:srgbClr val="FF0000"/>
                </a:solidFill>
                <a:effectLst/>
                <a:latin typeface="メイリオ" panose="020B0604030504040204" pitchFamily="50" charset="-128"/>
                <a:ea typeface="メイリオ" panose="020B0604030504040204" pitchFamily="50" charset="-128"/>
                <a:cs typeface="+mn-cs"/>
              </a:rPr>
              <a:t>＜型番がない場合＞</a:t>
            </a:r>
            <a:endParaRPr kumimoji="1" lang="en-US" altLang="ja-JP" sz="1400" b="0" u="none" baseline="0">
              <a:solidFill>
                <a:srgbClr val="FF0000"/>
              </a:solidFill>
              <a:effectLst/>
              <a:latin typeface="メイリオ" panose="020B0604030504040204" pitchFamily="50" charset="-128"/>
              <a:ea typeface="メイリオ" panose="020B0604030504040204" pitchFamily="50" charset="-128"/>
              <a:cs typeface="+mn-cs"/>
            </a:endParaRPr>
          </a:p>
          <a:p>
            <a:r>
              <a:rPr kumimoji="1" lang="ja-JP" altLang="en-US" sz="1400" b="0" u="none" baseline="0">
                <a:solidFill>
                  <a:srgbClr val="FF0000"/>
                </a:solidFill>
                <a:effectLst/>
                <a:latin typeface="メイリオ" panose="020B0604030504040204" pitchFamily="50" charset="-128"/>
                <a:ea typeface="メイリオ" panose="020B0604030504040204" pitchFamily="50" charset="-128"/>
                <a:cs typeface="+mn-cs"/>
              </a:rPr>
              <a:t>・可能な限り、貴社の命名規則に則り、主装置型番を発番いただけますと幸いです。</a:t>
            </a:r>
          </a:p>
          <a:p>
            <a:r>
              <a:rPr kumimoji="1" lang="ja-JP" altLang="en-US" sz="1400" b="0" u="none" baseline="0">
                <a:solidFill>
                  <a:srgbClr val="FF0000"/>
                </a:solidFill>
                <a:effectLst/>
                <a:latin typeface="メイリオ" panose="020B0604030504040204" pitchFamily="50" charset="-128"/>
                <a:ea typeface="メイリオ" panose="020B0604030504040204" pitchFamily="50" charset="-128"/>
                <a:cs typeface="+mn-cs"/>
              </a:rPr>
              <a:t>・万が一、型番の発番が難しい場合には、項番</a:t>
            </a:r>
            <a:r>
              <a:rPr kumimoji="1" lang="en-US" altLang="ja-JP" sz="1400" b="0" u="none" baseline="0">
                <a:solidFill>
                  <a:srgbClr val="FF0000"/>
                </a:solidFill>
                <a:effectLst/>
                <a:latin typeface="メイリオ" panose="020B0604030504040204" pitchFamily="50" charset="-128"/>
                <a:ea typeface="メイリオ" panose="020B0604030504040204" pitchFamily="50" charset="-128"/>
                <a:cs typeface="+mn-cs"/>
              </a:rPr>
              <a:t>20</a:t>
            </a:r>
            <a:r>
              <a:rPr kumimoji="1" lang="ja-JP" altLang="en-US" sz="1400" b="0" u="none" baseline="0">
                <a:solidFill>
                  <a:srgbClr val="FF0000"/>
                </a:solidFill>
                <a:effectLst/>
                <a:latin typeface="メイリオ" panose="020B0604030504040204" pitchFamily="50" charset="-128"/>
                <a:ea typeface="メイリオ" panose="020B0604030504040204" pitchFamily="50" charset="-128"/>
                <a:cs typeface="+mn-cs"/>
              </a:rPr>
              <a:t>「</a:t>
            </a:r>
            <a:r>
              <a:rPr kumimoji="1" lang="en-US" altLang="ja-JP" sz="1400" b="0" u="none" baseline="0">
                <a:solidFill>
                  <a:srgbClr val="FF0000"/>
                </a:solidFill>
                <a:effectLst/>
                <a:latin typeface="メイリオ" panose="020B0604030504040204" pitchFamily="50" charset="-128"/>
                <a:ea typeface="メイリオ" panose="020B0604030504040204" pitchFamily="50" charset="-128"/>
                <a:cs typeface="+mn-cs"/>
              </a:rPr>
              <a:t>SII</a:t>
            </a:r>
            <a:r>
              <a:rPr kumimoji="1" lang="ja-JP" altLang="en-US" sz="1400" b="0" u="none" baseline="0">
                <a:solidFill>
                  <a:srgbClr val="FF0000"/>
                </a:solidFill>
                <a:effectLst/>
                <a:latin typeface="メイリオ" panose="020B0604030504040204" pitchFamily="50" charset="-128"/>
                <a:ea typeface="メイリオ" panose="020B0604030504040204" pitchFamily="50" charset="-128"/>
                <a:cs typeface="+mn-cs"/>
              </a:rPr>
              <a:t>通信欄」に理由を記載の上、提出してください。</a:t>
            </a:r>
            <a:endParaRPr kumimoji="1" lang="en-US" altLang="ja-JP" sz="1400" b="0" u="none" baseline="0">
              <a:solidFill>
                <a:srgbClr val="FF0000"/>
              </a:solidFill>
              <a:effectLst/>
              <a:latin typeface="メイリオ" panose="020B0604030504040204" pitchFamily="50" charset="-128"/>
              <a:ea typeface="メイリオ" panose="020B0604030504040204" pitchFamily="50" charset="-128"/>
              <a:cs typeface="+mn-cs"/>
            </a:endParaRPr>
          </a:p>
          <a:p>
            <a:r>
              <a:rPr kumimoji="1" lang="ja-JP" altLang="en-US" sz="1400" b="0" u="none" baseline="0">
                <a:solidFill>
                  <a:srgbClr val="FF0000"/>
                </a:solidFill>
                <a:effectLst/>
                <a:latin typeface="メイリオ" panose="020B0604030504040204" pitchFamily="50" charset="-128"/>
                <a:ea typeface="メイリオ" panose="020B0604030504040204" pitchFamily="50" charset="-128"/>
                <a:cs typeface="+mn-cs"/>
              </a:rPr>
              <a:t>　この場合、</a:t>
            </a:r>
            <a:r>
              <a:rPr kumimoji="1" lang="en-US" altLang="ja-JP" sz="1400" b="0" u="none" baseline="0">
                <a:solidFill>
                  <a:srgbClr val="FF0000"/>
                </a:solidFill>
                <a:effectLst/>
                <a:latin typeface="メイリオ" panose="020B0604030504040204" pitchFamily="50" charset="-128"/>
                <a:ea typeface="メイリオ" panose="020B0604030504040204" pitchFamily="50" charset="-128"/>
                <a:cs typeface="+mn-cs"/>
              </a:rPr>
              <a:t>SII</a:t>
            </a:r>
            <a:r>
              <a:rPr kumimoji="1" lang="ja-JP" altLang="en-US" sz="1400" b="0" u="none" baseline="0">
                <a:solidFill>
                  <a:srgbClr val="FF0000"/>
                </a:solidFill>
                <a:effectLst/>
                <a:latin typeface="メイリオ" panose="020B0604030504040204" pitchFamily="50" charset="-128"/>
                <a:ea typeface="メイリオ" panose="020B0604030504040204" pitchFamily="50" charset="-128"/>
                <a:cs typeface="+mn-cs"/>
              </a:rPr>
              <a:t>にて型番を発番し、管理させていただきます。</a:t>
            </a:r>
          </a:p>
        </xdr:txBody>
      </xdr:sp>
    </xdr:grpSp>
    <xdr:clientData/>
  </xdr:twoCellAnchor>
  <xdr:twoCellAnchor editAs="oneCell">
    <xdr:from>
      <xdr:col>28</xdr:col>
      <xdr:colOff>143780</xdr:colOff>
      <xdr:row>13</xdr:row>
      <xdr:rowOff>127791</xdr:rowOff>
    </xdr:from>
    <xdr:to>
      <xdr:col>31</xdr:col>
      <xdr:colOff>925285</xdr:colOff>
      <xdr:row>16</xdr:row>
      <xdr:rowOff>19946</xdr:rowOff>
    </xdr:to>
    <xdr:sp macro="" textlink="">
      <xdr:nvSpPr>
        <xdr:cNvPr id="14" name="右中かっこ 13">
          <a:extLst>
            <a:ext uri="{FF2B5EF4-FFF2-40B4-BE49-F238E27FC236}">
              <a16:creationId xmlns:a16="http://schemas.microsoft.com/office/drawing/2014/main" id="{B137E050-6C7A-42DA-A59F-03B9BD5BB827}"/>
            </a:ext>
          </a:extLst>
        </xdr:cNvPr>
        <xdr:cNvSpPr/>
      </xdr:nvSpPr>
      <xdr:spPr>
        <a:xfrm rot="5400000">
          <a:off x="37307331" y="2887597"/>
          <a:ext cx="626940" cy="3924755"/>
        </a:xfrm>
        <a:prstGeom prst="rightBrace">
          <a:avLst>
            <a:gd name="adj1" fmla="val 53633"/>
            <a:gd name="adj2" fmla="val 53986"/>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14</xdr:col>
      <xdr:colOff>207818</xdr:colOff>
      <xdr:row>13</xdr:row>
      <xdr:rowOff>3176</xdr:rowOff>
    </xdr:from>
    <xdr:to>
      <xdr:col>18</xdr:col>
      <xdr:colOff>15916</xdr:colOff>
      <xdr:row>15</xdr:row>
      <xdr:rowOff>134611</xdr:rowOff>
    </xdr:to>
    <xdr:sp macro="" textlink="">
      <xdr:nvSpPr>
        <xdr:cNvPr id="15" name="右中かっこ 14">
          <a:extLst>
            <a:ext uri="{FF2B5EF4-FFF2-40B4-BE49-F238E27FC236}">
              <a16:creationId xmlns:a16="http://schemas.microsoft.com/office/drawing/2014/main" id="{F04D737F-4606-4FCA-B4FA-7C471C61F0A1}"/>
            </a:ext>
          </a:extLst>
        </xdr:cNvPr>
        <xdr:cNvSpPr/>
      </xdr:nvSpPr>
      <xdr:spPr>
        <a:xfrm rot="5400000">
          <a:off x="32365154" y="3107390"/>
          <a:ext cx="626735" cy="3162258"/>
        </a:xfrm>
        <a:prstGeom prst="rightBrace">
          <a:avLst>
            <a:gd name="adj1" fmla="val 53633"/>
            <a:gd name="adj2" fmla="val 53986"/>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2571751</xdr:colOff>
      <xdr:row>16</xdr:row>
      <xdr:rowOff>204109</xdr:rowOff>
    </xdr:from>
    <xdr:to>
      <xdr:col>36</xdr:col>
      <xdr:colOff>5195001</xdr:colOff>
      <xdr:row>45</xdr:row>
      <xdr:rowOff>236270</xdr:rowOff>
    </xdr:to>
    <xdr:sp macro="" textlink="">
      <xdr:nvSpPr>
        <xdr:cNvPr id="16" name="吹き出し: 角を丸めた四角形 15">
          <a:extLst>
            <a:ext uri="{FF2B5EF4-FFF2-40B4-BE49-F238E27FC236}">
              <a16:creationId xmlns:a16="http://schemas.microsoft.com/office/drawing/2014/main" id="{1E740C59-5767-4C93-9207-02571C6174D4}"/>
            </a:ext>
          </a:extLst>
        </xdr:cNvPr>
        <xdr:cNvSpPr/>
      </xdr:nvSpPr>
      <xdr:spPr>
        <a:xfrm>
          <a:off x="46386751" y="5184323"/>
          <a:ext cx="7630679" cy="7135090"/>
        </a:xfrm>
        <a:prstGeom prst="wedgeRoundRectCallout">
          <a:avLst>
            <a:gd name="adj1" fmla="val -11428"/>
            <a:gd name="adj2" fmla="val -5633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型番表示可否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本事業の特設</a:t>
          </a:r>
          <a:r>
            <a:rPr kumimoji="1" lang="en-US" altLang="ja-JP" sz="1600" b="0">
              <a:solidFill>
                <a:srgbClr val="000000"/>
              </a:solidFill>
              <a:latin typeface="メイリオ" panose="020B0604030504040204" pitchFamily="50" charset="-128"/>
              <a:ea typeface="メイリオ" panose="020B0604030504040204" pitchFamily="50" charset="-128"/>
            </a:rPr>
            <a:t>WEB</a:t>
          </a:r>
          <a:r>
            <a:rPr kumimoji="1" lang="ja-JP" altLang="en-US" sz="1600" b="0">
              <a:solidFill>
                <a:srgbClr val="000000"/>
              </a:solidFill>
              <a:latin typeface="メイリオ" panose="020B0604030504040204" pitchFamily="50" charset="-128"/>
              <a:ea typeface="メイリオ" panose="020B0604030504040204" pitchFamily="50" charset="-128"/>
            </a:rPr>
            <a:t>サイトでの製品型番公表可否を</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プルダウンから選択してください。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公表可　＝「１」</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公表不可＝「０」</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SII</a:t>
          </a:r>
          <a:r>
            <a:rPr kumimoji="1" lang="ja-JP" altLang="en-US" sz="1600" b="1">
              <a:solidFill>
                <a:srgbClr val="000000"/>
              </a:solidFill>
              <a:latin typeface="メイリオ" panose="020B0604030504040204" pitchFamily="50" charset="-128"/>
              <a:ea typeface="メイリオ" panose="020B0604030504040204" pitchFamily="50" charset="-128"/>
            </a:rPr>
            <a:t>通信欄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en-US" altLang="ja-JP" sz="1600" b="0">
              <a:solidFill>
                <a:srgbClr val="000000"/>
              </a:solidFill>
              <a:latin typeface="メイリオ" panose="020B0604030504040204" pitchFamily="50" charset="-128"/>
              <a:ea typeface="メイリオ" panose="020B0604030504040204" pitchFamily="50" charset="-128"/>
            </a:rPr>
            <a:t>SII</a:t>
          </a:r>
          <a:r>
            <a:rPr kumimoji="1" lang="ja-JP" altLang="en-US" sz="1600" b="0">
              <a:solidFill>
                <a:srgbClr val="000000"/>
              </a:solidFill>
              <a:latin typeface="メイリオ" panose="020B0604030504040204" pitchFamily="50" charset="-128"/>
              <a:ea typeface="メイリオ" panose="020B0604030504040204" pitchFamily="50" charset="-128"/>
            </a:rPr>
            <a:t>への申し送り、連絡事項がございましたらご活用ください。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入力例</a:t>
          </a:r>
          <a:r>
            <a:rPr kumimoji="1" lang="en-US" altLang="ja-JP" sz="1600" b="0">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・新製品のため製品型番はありません。</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カタログの「○□△（</a:t>
          </a:r>
          <a:r>
            <a:rPr kumimoji="1" lang="en-US" altLang="ja-JP" sz="1600" b="0">
              <a:solidFill>
                <a:srgbClr val="000000"/>
              </a:solidFill>
              <a:latin typeface="メイリオ" panose="020B0604030504040204" pitchFamily="50" charset="-128"/>
              <a:ea typeface="メイリオ" panose="020B0604030504040204" pitchFamily="50" charset="-128"/>
            </a:rPr>
            <a:t>3</a:t>
          </a:r>
          <a:r>
            <a:rPr kumimoji="1" lang="ja-JP" altLang="en-US" sz="1600" b="0">
              <a:solidFill>
                <a:srgbClr val="000000"/>
              </a:solidFill>
              <a:latin typeface="メイリオ" panose="020B0604030504040204" pitchFamily="50" charset="-128"/>
              <a:ea typeface="メイリオ" panose="020B0604030504040204" pitchFamily="50" charset="-128"/>
            </a:rPr>
            <a:t>ページ部分）」の製品申請です。</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・特定のお客様向けの製品のため、</a:t>
          </a:r>
          <a:r>
            <a:rPr kumimoji="1" lang="en-US" altLang="ja-JP" sz="1600" b="0">
              <a:solidFill>
                <a:srgbClr val="000000"/>
              </a:solidFill>
              <a:latin typeface="メイリオ" panose="020B0604030504040204" pitchFamily="50" charset="-128"/>
              <a:ea typeface="メイリオ" panose="020B0604030504040204" pitchFamily="50" charset="-128"/>
            </a:rPr>
            <a:t>WEB</a:t>
          </a:r>
          <a:r>
            <a:rPr kumimoji="1" lang="ja-JP" altLang="en-US" sz="1600" b="0">
              <a:solidFill>
                <a:srgbClr val="000000"/>
              </a:solidFill>
              <a:latin typeface="メイリオ" panose="020B0604030504040204" pitchFamily="50" charset="-128"/>
              <a:ea typeface="メイリオ" panose="020B0604030504040204" pitchFamily="50" charset="-128"/>
            </a:rPr>
            <a:t>ページ非公表を希望</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・製品名の変更を希望</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・廃番のため削除を希望　　等　　</a:t>
          </a:r>
          <a:endParaRPr kumimoji="1" lang="en-US" altLang="ja-JP" sz="1600" b="0">
            <a:solidFill>
              <a:srgbClr val="000000"/>
            </a:solidFill>
            <a:latin typeface="メイリオ" panose="020B0604030504040204" pitchFamily="50" charset="-128"/>
            <a:ea typeface="メイリオ" panose="020B0604030504040204" pitchFamily="50" charset="-128"/>
          </a:endParaRPr>
        </a:p>
      </xdr:txBody>
    </xdr:sp>
    <xdr:clientData/>
  </xdr:twoCellAnchor>
  <xdr:twoCellAnchor>
    <xdr:from>
      <xdr:col>3</xdr:col>
      <xdr:colOff>993322</xdr:colOff>
      <xdr:row>1</xdr:row>
      <xdr:rowOff>163286</xdr:rowOff>
    </xdr:from>
    <xdr:to>
      <xdr:col>3</xdr:col>
      <xdr:colOff>1512868</xdr:colOff>
      <xdr:row>1</xdr:row>
      <xdr:rowOff>630877</xdr:rowOff>
    </xdr:to>
    <xdr:sp macro="" textlink="">
      <xdr:nvSpPr>
        <xdr:cNvPr id="17" name="楕円 16">
          <a:extLst>
            <a:ext uri="{FF2B5EF4-FFF2-40B4-BE49-F238E27FC236}">
              <a16:creationId xmlns:a16="http://schemas.microsoft.com/office/drawing/2014/main" id="{58169D64-463D-4B57-8999-D4C40829487C}"/>
            </a:ext>
          </a:extLst>
        </xdr:cNvPr>
        <xdr:cNvSpPr/>
      </xdr:nvSpPr>
      <xdr:spPr>
        <a:xfrm>
          <a:off x="5270047" y="668111"/>
          <a:ext cx="519546" cy="467591"/>
        </a:xfrm>
        <a:prstGeom prst="ellipse">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800" b="1" kern="1200"/>
            <a:t>１</a:t>
          </a:r>
        </a:p>
      </xdr:txBody>
    </xdr:sp>
    <xdr:clientData/>
  </xdr:twoCellAnchor>
  <xdr:twoCellAnchor>
    <xdr:from>
      <xdr:col>9</xdr:col>
      <xdr:colOff>39458</xdr:colOff>
      <xdr:row>1</xdr:row>
      <xdr:rowOff>155119</xdr:rowOff>
    </xdr:from>
    <xdr:to>
      <xdr:col>9</xdr:col>
      <xdr:colOff>585107</xdr:colOff>
      <xdr:row>1</xdr:row>
      <xdr:rowOff>622710</xdr:rowOff>
    </xdr:to>
    <xdr:sp macro="" textlink="">
      <xdr:nvSpPr>
        <xdr:cNvPr id="19" name="楕円 18">
          <a:extLst>
            <a:ext uri="{FF2B5EF4-FFF2-40B4-BE49-F238E27FC236}">
              <a16:creationId xmlns:a16="http://schemas.microsoft.com/office/drawing/2014/main" id="{5A783A9A-CF38-4309-AC6D-E7B721FF860E}"/>
            </a:ext>
          </a:extLst>
        </xdr:cNvPr>
        <xdr:cNvSpPr/>
      </xdr:nvSpPr>
      <xdr:spPr>
        <a:xfrm flipH="1">
          <a:off x="17987279" y="658583"/>
          <a:ext cx="545649" cy="467591"/>
        </a:xfrm>
        <a:prstGeom prst="ellipse">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800" b="1" kern="1200"/>
            <a:t>３</a:t>
          </a:r>
        </a:p>
      </xdr:txBody>
    </xdr:sp>
    <xdr:clientData/>
  </xdr:twoCellAnchor>
  <xdr:twoCellAnchor>
    <xdr:from>
      <xdr:col>15</xdr:col>
      <xdr:colOff>73479</xdr:colOff>
      <xdr:row>0</xdr:row>
      <xdr:rowOff>0</xdr:rowOff>
    </xdr:from>
    <xdr:to>
      <xdr:col>21</xdr:col>
      <xdr:colOff>462643</xdr:colOff>
      <xdr:row>2</xdr:row>
      <xdr:rowOff>137307</xdr:rowOff>
    </xdr:to>
    <xdr:sp macro="" textlink="">
      <xdr:nvSpPr>
        <xdr:cNvPr id="20" name="吹き出し: 角を丸めた四角形 19">
          <a:extLst>
            <a:ext uri="{FF2B5EF4-FFF2-40B4-BE49-F238E27FC236}">
              <a16:creationId xmlns:a16="http://schemas.microsoft.com/office/drawing/2014/main" id="{18FC0040-1DCA-47F9-B58F-F0A454187819}"/>
            </a:ext>
          </a:extLst>
        </xdr:cNvPr>
        <xdr:cNvSpPr/>
      </xdr:nvSpPr>
      <xdr:spPr>
        <a:xfrm>
          <a:off x="21096515" y="0"/>
          <a:ext cx="5913664" cy="1402771"/>
        </a:xfrm>
        <a:prstGeom prst="wedgeRoundRectCallout">
          <a:avLst>
            <a:gd name="adj1" fmla="val -39153"/>
            <a:gd name="adj2" fmla="val -1626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1600" b="1">
              <a:solidFill>
                <a:srgbClr val="000000"/>
              </a:solidFill>
              <a:latin typeface="メイリオ" panose="020B0604030504040204" pitchFamily="50" charset="-128"/>
              <a:ea typeface="メイリオ" panose="020B0604030504040204" pitchFamily="50" charset="-128"/>
            </a:rPr>
            <a:t>①</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製造事業者名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0" u="none">
              <a:solidFill>
                <a:srgbClr val="000000"/>
              </a:solidFill>
              <a:latin typeface="メイリオ" panose="020B0604030504040204" pitchFamily="50" charset="-128"/>
              <a:ea typeface="メイリオ" panose="020B0604030504040204" pitchFamily="50" charset="-128"/>
            </a:rPr>
            <a:t>事業者名を入力してください</a:t>
          </a:r>
          <a:endParaRPr kumimoji="1" lang="en-US" altLang="ja-JP" sz="1600" b="0" u="none">
            <a:solidFill>
              <a:srgbClr val="000000"/>
            </a:solidFill>
            <a:latin typeface="メイリオ" panose="020B0604030504040204" pitchFamily="50" charset="-128"/>
            <a:ea typeface="メイリオ" panose="020B0604030504040204" pitchFamily="50" charset="-128"/>
          </a:endParaRPr>
        </a:p>
        <a:p>
          <a:pPr algn="l"/>
          <a:r>
            <a:rPr kumimoji="1" lang="ja-JP" altLang="en-US" sz="1600" b="0" u="none">
              <a:solidFill>
                <a:srgbClr val="000000"/>
              </a:solidFill>
              <a:latin typeface="メイリオ" panose="020B0604030504040204" pitchFamily="50" charset="-128"/>
              <a:ea typeface="メイリオ" panose="020B0604030504040204" pitchFamily="50" charset="-128"/>
            </a:rPr>
            <a:t>　・</a:t>
          </a:r>
          <a:r>
            <a:rPr kumimoji="1" lang="en-US" altLang="ja-JP" sz="1600" b="0" u="none">
              <a:solidFill>
                <a:srgbClr val="000000"/>
              </a:solidFill>
              <a:latin typeface="メイリオ" panose="020B0604030504040204" pitchFamily="50" charset="-128"/>
              <a:ea typeface="メイリオ" panose="020B0604030504040204" pitchFamily="50" charset="-128"/>
            </a:rPr>
            <a:t>40</a:t>
          </a:r>
          <a:r>
            <a:rPr kumimoji="1" lang="ja-JP" altLang="en-US" sz="1600" b="0" u="none">
              <a:solidFill>
                <a:srgbClr val="000000"/>
              </a:solidFill>
              <a:latin typeface="メイリオ" panose="020B0604030504040204" pitchFamily="50" charset="-128"/>
              <a:ea typeface="メイリオ" panose="020B0604030504040204" pitchFamily="50" charset="-128"/>
            </a:rPr>
            <a:t>字以内</a:t>
          </a:r>
          <a:r>
            <a:rPr kumimoji="1" lang="ja-JP" altLang="en-US" sz="1600" b="0" u="none">
              <a:solidFill>
                <a:srgbClr val="FF0000"/>
              </a:solidFill>
              <a:latin typeface="メイリオ" panose="020B0604030504040204" pitchFamily="50" charset="-128"/>
              <a:ea typeface="メイリオ" panose="020B0604030504040204" pitchFamily="50" charset="-128"/>
            </a:rPr>
            <a:t>（法人格は省略せずに入力）</a:t>
          </a:r>
          <a:endParaRPr kumimoji="1" lang="en-US" altLang="ja-JP" sz="1600" b="0" u="none">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114299</xdr:colOff>
      <xdr:row>0</xdr:row>
      <xdr:rowOff>13607</xdr:rowOff>
    </xdr:from>
    <xdr:to>
      <xdr:col>34</xdr:col>
      <xdr:colOff>2653391</xdr:colOff>
      <xdr:row>2</xdr:row>
      <xdr:rowOff>122465</xdr:rowOff>
    </xdr:to>
    <xdr:sp macro="" textlink="">
      <xdr:nvSpPr>
        <xdr:cNvPr id="21" name="吹き出し: 角を丸めた四角形 20">
          <a:extLst>
            <a:ext uri="{FF2B5EF4-FFF2-40B4-BE49-F238E27FC236}">
              <a16:creationId xmlns:a16="http://schemas.microsoft.com/office/drawing/2014/main" id="{87618612-29B8-4BC0-BE3B-51E7B9DCF704}"/>
            </a:ext>
          </a:extLst>
        </xdr:cNvPr>
        <xdr:cNvSpPr/>
      </xdr:nvSpPr>
      <xdr:spPr>
        <a:xfrm>
          <a:off x="34690049" y="13607"/>
          <a:ext cx="7737021" cy="1374322"/>
        </a:xfrm>
        <a:prstGeom prst="wedgeRoundRectCallout">
          <a:avLst>
            <a:gd name="adj1" fmla="val -36077"/>
            <a:gd name="adj2" fmla="val -1650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1600" b="1" u="none">
              <a:solidFill>
                <a:sysClr val="windowText" lastClr="000000"/>
              </a:solidFill>
              <a:latin typeface="メイリオ" panose="020B0604030504040204" pitchFamily="50" charset="-128"/>
              <a:ea typeface="メイリオ" panose="020B0604030504040204" pitchFamily="50" charset="-128"/>
            </a:rPr>
            <a:t>③</a:t>
          </a:r>
          <a:r>
            <a:rPr kumimoji="1" lang="en-US" altLang="ja-JP" sz="1600" b="1" u="none">
              <a:solidFill>
                <a:sysClr val="windowText" lastClr="000000"/>
              </a:solidFill>
              <a:latin typeface="メイリオ" panose="020B0604030504040204" pitchFamily="50" charset="-128"/>
              <a:ea typeface="メイリオ" panose="020B0604030504040204" pitchFamily="50" charset="-128"/>
            </a:rPr>
            <a:t>【</a:t>
          </a:r>
          <a:r>
            <a:rPr kumimoji="1" lang="ja-JP" altLang="en-US" sz="1600" b="1" u="none">
              <a:solidFill>
                <a:sysClr val="windowText" lastClr="000000"/>
              </a:solidFill>
              <a:latin typeface="メイリオ" panose="020B0604030504040204" pitchFamily="50" charset="-128"/>
              <a:ea typeface="メイリオ" panose="020B0604030504040204" pitchFamily="50" charset="-128"/>
            </a:rPr>
            <a:t>　申請年月日　</a:t>
          </a:r>
          <a:r>
            <a:rPr kumimoji="1" lang="en-US" altLang="ja-JP" sz="1600" b="1" u="none">
              <a:solidFill>
                <a:sysClr val="windowText" lastClr="000000"/>
              </a:solidFill>
              <a:latin typeface="メイリオ" panose="020B0604030504040204" pitchFamily="50" charset="-128"/>
              <a:ea typeface="メイリオ" panose="020B0604030504040204" pitchFamily="50" charset="-128"/>
            </a:rPr>
            <a:t>】</a:t>
          </a:r>
          <a:r>
            <a:rPr kumimoji="1" lang="en-US" altLang="ja-JP" sz="1600" b="0" u="none">
              <a:solidFill>
                <a:sysClr val="windowText" lastClr="000000"/>
              </a:solidFill>
              <a:latin typeface="メイリオ" panose="020B0604030504040204" pitchFamily="50" charset="-128"/>
              <a:ea typeface="メイリオ" panose="020B0604030504040204" pitchFamily="50" charset="-128"/>
            </a:rPr>
            <a:t>SII</a:t>
          </a:r>
          <a:r>
            <a:rPr kumimoji="1" lang="ja-JP" altLang="en-US" sz="1600" b="0" u="none">
              <a:solidFill>
                <a:sysClr val="windowText" lastClr="000000"/>
              </a:solidFill>
              <a:latin typeface="メイリオ" panose="020B0604030504040204" pitchFamily="50" charset="-128"/>
              <a:ea typeface="メイリオ" panose="020B0604030504040204" pitchFamily="50" charset="-128"/>
            </a:rPr>
            <a:t>へメール申請を行った日付を入力してください。</a:t>
          </a:r>
          <a:endParaRPr kumimoji="1" lang="ja-JP" altLang="en-US" sz="1600" b="0" u="none">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21</xdr:col>
      <xdr:colOff>586471</xdr:colOff>
      <xdr:row>0</xdr:row>
      <xdr:rowOff>0</xdr:rowOff>
    </xdr:from>
    <xdr:to>
      <xdr:col>28</xdr:col>
      <xdr:colOff>1020535</xdr:colOff>
      <xdr:row>2</xdr:row>
      <xdr:rowOff>137307</xdr:rowOff>
    </xdr:to>
    <xdr:sp macro="" textlink="">
      <xdr:nvSpPr>
        <xdr:cNvPr id="22" name="吹き出し: 角を丸めた四角形 21">
          <a:extLst>
            <a:ext uri="{FF2B5EF4-FFF2-40B4-BE49-F238E27FC236}">
              <a16:creationId xmlns:a16="http://schemas.microsoft.com/office/drawing/2014/main" id="{6D4EA94E-18ED-4BCA-A3CB-D11F3BEEBACE}"/>
            </a:ext>
          </a:extLst>
        </xdr:cNvPr>
        <xdr:cNvSpPr/>
      </xdr:nvSpPr>
      <xdr:spPr>
        <a:xfrm>
          <a:off x="27134007" y="0"/>
          <a:ext cx="7414528" cy="1402771"/>
        </a:xfrm>
        <a:prstGeom prst="wedgeRoundRectCallout">
          <a:avLst>
            <a:gd name="adj1" fmla="val -39153"/>
            <a:gd name="adj2" fmla="val -1626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a:solidFill>
                <a:srgbClr val="000000"/>
              </a:solidFill>
              <a:latin typeface="メイリオ" panose="020B0604030504040204" pitchFamily="50" charset="-128"/>
              <a:ea typeface="メイリオ" panose="020B0604030504040204" pitchFamily="50" charset="-128"/>
            </a:rPr>
            <a:t>②</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　製造事業者名</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フリガナ</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　</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事業者名</a:t>
          </a:r>
          <a:r>
            <a:rPr kumimoji="1" lang="en-US" altLang="ja-JP"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フリガナ</a:t>
          </a:r>
          <a:r>
            <a:rPr kumimoji="1" lang="en-US" altLang="ja-JP"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を入力してください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　・全角カタカナで入力</a:t>
          </a:r>
          <a:r>
            <a:rPr kumimoji="1" lang="ja-JP" altLang="en-US" sz="1600" b="0"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rPr>
            <a:t>（法人格は省略）</a:t>
          </a:r>
          <a:endParaRPr kumimoji="1" lang="en-US" altLang="ja-JP" sz="1600" b="0"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endParaRPr>
        </a:p>
      </xdr:txBody>
    </xdr:sp>
    <xdr:clientData/>
  </xdr:twoCellAnchor>
  <xdr:twoCellAnchor editAs="oneCell">
    <xdr:from>
      <xdr:col>4</xdr:col>
      <xdr:colOff>435428</xdr:colOff>
      <xdr:row>12</xdr:row>
      <xdr:rowOff>122466</xdr:rowOff>
    </xdr:from>
    <xdr:to>
      <xdr:col>5</xdr:col>
      <xdr:colOff>3252106</xdr:colOff>
      <xdr:row>15</xdr:row>
      <xdr:rowOff>8972</xdr:rowOff>
    </xdr:to>
    <xdr:sp macro="" textlink="">
      <xdr:nvSpPr>
        <xdr:cNvPr id="23" name="右中かっこ 22">
          <a:extLst>
            <a:ext uri="{FF2B5EF4-FFF2-40B4-BE49-F238E27FC236}">
              <a16:creationId xmlns:a16="http://schemas.microsoft.com/office/drawing/2014/main" id="{A50C71E7-B9EE-4060-8FC1-F04A160FA11A}"/>
            </a:ext>
          </a:extLst>
        </xdr:cNvPr>
        <xdr:cNvSpPr/>
      </xdr:nvSpPr>
      <xdr:spPr>
        <a:xfrm rot="5400000">
          <a:off x="9214354" y="1440040"/>
          <a:ext cx="621292" cy="6204857"/>
        </a:xfrm>
        <a:prstGeom prst="rightBrace">
          <a:avLst>
            <a:gd name="adj1" fmla="val 53633"/>
            <a:gd name="adj2" fmla="val 53986"/>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35</xdr:col>
      <xdr:colOff>312964</xdr:colOff>
      <xdr:row>12</xdr:row>
      <xdr:rowOff>27215</xdr:rowOff>
    </xdr:from>
    <xdr:to>
      <xdr:col>36</xdr:col>
      <xdr:colOff>3279320</xdr:colOff>
      <xdr:row>14</xdr:row>
      <xdr:rowOff>164298</xdr:rowOff>
    </xdr:to>
    <xdr:sp macro="" textlink="">
      <xdr:nvSpPr>
        <xdr:cNvPr id="24" name="右中かっこ 23">
          <a:extLst>
            <a:ext uri="{FF2B5EF4-FFF2-40B4-BE49-F238E27FC236}">
              <a16:creationId xmlns:a16="http://schemas.microsoft.com/office/drawing/2014/main" id="{B0FDAC61-20BE-4BDD-8B86-2B5EF38C2F3A}"/>
            </a:ext>
          </a:extLst>
        </xdr:cNvPr>
        <xdr:cNvSpPr/>
      </xdr:nvSpPr>
      <xdr:spPr>
        <a:xfrm rot="5400000">
          <a:off x="52676145" y="1994634"/>
          <a:ext cx="632383" cy="4946195"/>
        </a:xfrm>
        <a:prstGeom prst="rightBrace">
          <a:avLst>
            <a:gd name="adj1" fmla="val 53633"/>
            <a:gd name="adj2" fmla="val 53986"/>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7</xdr:col>
      <xdr:colOff>326571</xdr:colOff>
      <xdr:row>12</xdr:row>
      <xdr:rowOff>13608</xdr:rowOff>
    </xdr:from>
    <xdr:to>
      <xdr:col>14</xdr:col>
      <xdr:colOff>190499</xdr:colOff>
      <xdr:row>14</xdr:row>
      <xdr:rowOff>145043</xdr:rowOff>
    </xdr:to>
    <xdr:sp macro="" textlink="">
      <xdr:nvSpPr>
        <xdr:cNvPr id="25" name="右中かっこ 24">
          <a:extLst>
            <a:ext uri="{FF2B5EF4-FFF2-40B4-BE49-F238E27FC236}">
              <a16:creationId xmlns:a16="http://schemas.microsoft.com/office/drawing/2014/main" id="{94970B96-771A-4AF7-8C40-0B3C97608782}"/>
            </a:ext>
          </a:extLst>
        </xdr:cNvPr>
        <xdr:cNvSpPr/>
      </xdr:nvSpPr>
      <xdr:spPr>
        <a:xfrm rot="5400000">
          <a:off x="17367753" y="1574751"/>
          <a:ext cx="626735" cy="5753099"/>
        </a:xfrm>
        <a:prstGeom prst="rightBrace">
          <a:avLst>
            <a:gd name="adj1" fmla="val 53633"/>
            <a:gd name="adj2" fmla="val 53986"/>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1907723</xdr:colOff>
      <xdr:row>1</xdr:row>
      <xdr:rowOff>166007</xdr:rowOff>
    </xdr:from>
    <xdr:to>
      <xdr:col>5</xdr:col>
      <xdr:colOff>2427269</xdr:colOff>
      <xdr:row>1</xdr:row>
      <xdr:rowOff>633598</xdr:rowOff>
    </xdr:to>
    <xdr:sp macro="" textlink="">
      <xdr:nvSpPr>
        <xdr:cNvPr id="26" name="楕円 25">
          <a:extLst>
            <a:ext uri="{FF2B5EF4-FFF2-40B4-BE49-F238E27FC236}">
              <a16:creationId xmlns:a16="http://schemas.microsoft.com/office/drawing/2014/main" id="{F59AE9C4-870B-4083-8D41-59D29C0FB63E}"/>
            </a:ext>
          </a:extLst>
        </xdr:cNvPr>
        <xdr:cNvSpPr/>
      </xdr:nvSpPr>
      <xdr:spPr>
        <a:xfrm>
          <a:off x="14780080" y="669471"/>
          <a:ext cx="519546" cy="467591"/>
        </a:xfrm>
        <a:prstGeom prst="ellipse">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800" b="1" kern="1200"/>
            <a:t>２</a:t>
          </a:r>
        </a:p>
      </xdr:txBody>
    </xdr:sp>
    <xdr:clientData/>
  </xdr:twoCellAnchor>
  <xdr:twoCellAnchor>
    <xdr:from>
      <xdr:col>4</xdr:col>
      <xdr:colOff>598714</xdr:colOff>
      <xdr:row>50</xdr:row>
      <xdr:rowOff>108857</xdr:rowOff>
    </xdr:from>
    <xdr:to>
      <xdr:col>6</xdr:col>
      <xdr:colOff>2789464</xdr:colOff>
      <xdr:row>56</xdr:row>
      <xdr:rowOff>199791</xdr:rowOff>
    </xdr:to>
    <xdr:sp macro="" textlink="">
      <xdr:nvSpPr>
        <xdr:cNvPr id="5" name="正方形/長方形 4">
          <a:extLst>
            <a:ext uri="{FF2B5EF4-FFF2-40B4-BE49-F238E27FC236}">
              <a16:creationId xmlns:a16="http://schemas.microsoft.com/office/drawing/2014/main" id="{58EE0C57-20D6-42CE-863D-B35BB3DC7810}"/>
            </a:ext>
          </a:extLst>
        </xdr:cNvPr>
        <xdr:cNvSpPr/>
      </xdr:nvSpPr>
      <xdr:spPr>
        <a:xfrm>
          <a:off x="6694714" y="13416643"/>
          <a:ext cx="8967107" cy="156050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400" b="0">
              <a:solidFill>
                <a:srgbClr val="FF0000"/>
              </a:solidFill>
              <a:effectLst/>
              <a:latin typeface="メイリオ" panose="020B0604030504040204" pitchFamily="50" charset="-128"/>
              <a:ea typeface="メイリオ" panose="020B0604030504040204" pitchFamily="50" charset="-128"/>
              <a:cs typeface="+mn-cs"/>
            </a:rPr>
            <a:t>＜ワイルドカード＞</a:t>
          </a:r>
        </a:p>
        <a:p>
          <a:r>
            <a:rPr kumimoji="1" lang="ja-JP" altLang="en-US" sz="1400" b="0">
              <a:solidFill>
                <a:srgbClr val="FF0000"/>
              </a:solidFill>
              <a:effectLst/>
              <a:latin typeface="メイリオ" panose="020B0604030504040204" pitchFamily="50" charset="-128"/>
              <a:ea typeface="メイリオ" panose="020B0604030504040204" pitchFamily="50" charset="-128"/>
              <a:cs typeface="+mn-cs"/>
            </a:rPr>
            <a:t>ワイルドカード「■」を用いる場合、項番２１「ワイルドカードの内訳一覧」に、</a:t>
          </a:r>
          <a:endParaRPr kumimoji="1" lang="en-US" altLang="ja-JP" sz="1400" b="0">
            <a:solidFill>
              <a:srgbClr val="FF0000"/>
            </a:solidFill>
            <a:effectLst/>
            <a:latin typeface="メイリオ" panose="020B0604030504040204" pitchFamily="50" charset="-128"/>
            <a:ea typeface="メイリオ" panose="020B0604030504040204" pitchFamily="50" charset="-128"/>
            <a:cs typeface="+mn-cs"/>
          </a:endParaRPr>
        </a:p>
        <a:p>
          <a:r>
            <a:rPr kumimoji="1" lang="ja-JP" altLang="en-US" sz="1400" b="0">
              <a:solidFill>
                <a:srgbClr val="FF0000"/>
              </a:solidFill>
              <a:effectLst/>
              <a:latin typeface="メイリオ" panose="020B0604030504040204" pitchFamily="50" charset="-128"/>
              <a:ea typeface="メイリオ" panose="020B0604030504040204" pitchFamily="50" charset="-128"/>
              <a:cs typeface="+mn-cs"/>
            </a:rPr>
            <a:t>「識別可能なすべての枝番と枝番が意味する使用・内容等」を入力してください。</a:t>
          </a:r>
        </a:p>
      </xdr:txBody>
    </xdr:sp>
    <xdr:clientData/>
  </xdr:twoCellAnchor>
  <xdr:twoCellAnchor>
    <xdr:from>
      <xdr:col>30</xdr:col>
      <xdr:colOff>843642</xdr:colOff>
      <xdr:row>28</xdr:row>
      <xdr:rowOff>54428</xdr:rowOff>
    </xdr:from>
    <xdr:to>
      <xdr:col>34</xdr:col>
      <xdr:colOff>2511211</xdr:colOff>
      <xdr:row>65</xdr:row>
      <xdr:rowOff>68036</xdr:rowOff>
    </xdr:to>
    <xdr:sp macro="" textlink="">
      <xdr:nvSpPr>
        <xdr:cNvPr id="18" name="吹き出し: 角を丸めた四角形 17">
          <a:extLst>
            <a:ext uri="{FF2B5EF4-FFF2-40B4-BE49-F238E27FC236}">
              <a16:creationId xmlns:a16="http://schemas.microsoft.com/office/drawing/2014/main" id="{512A7A6C-4A1D-4491-966F-6D074947B85F}"/>
            </a:ext>
          </a:extLst>
        </xdr:cNvPr>
        <xdr:cNvSpPr/>
      </xdr:nvSpPr>
      <xdr:spPr>
        <a:xfrm>
          <a:off x="38453785" y="7973785"/>
          <a:ext cx="7872426" cy="8790215"/>
        </a:xfrm>
        <a:prstGeom prst="wedgeRoundRectCallout">
          <a:avLst>
            <a:gd name="adj1" fmla="val -2396"/>
            <a:gd name="adj2" fmla="val -58049"/>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Meiryo UI" panose="020B0604030504040204" pitchFamily="50" charset="-128"/>
              <a:ea typeface="Meiryo UI" panose="020B0604030504040204" pitchFamily="50" charset="-128"/>
            </a:rPr>
            <a:t>【</a:t>
          </a:r>
          <a:r>
            <a:rPr kumimoji="1" lang="ja-JP" altLang="en-US" sz="1600" b="1">
              <a:solidFill>
                <a:srgbClr val="000000"/>
              </a:solidFill>
              <a:latin typeface="Meiryo UI" panose="020B0604030504040204" pitchFamily="50" charset="-128"/>
              <a:ea typeface="Meiryo UI" panose="020B0604030504040204" pitchFamily="50" charset="-128"/>
            </a:rPr>
            <a:t>　ワイルドカードの内訳一覧　</a:t>
          </a:r>
          <a:r>
            <a:rPr kumimoji="1" lang="en-US" altLang="ja-JP" sz="1600" b="1">
              <a:solidFill>
                <a:srgbClr val="000000"/>
              </a:solidFill>
              <a:latin typeface="Meiryo UI" panose="020B0604030504040204" pitchFamily="50" charset="-128"/>
              <a:ea typeface="Meiryo UI" panose="020B0604030504040204" pitchFamily="50" charset="-128"/>
            </a:rPr>
            <a:t>】</a:t>
          </a:r>
        </a:p>
        <a:p>
          <a:pPr algn="l"/>
          <a:r>
            <a:rPr kumimoji="1" lang="ja-JP" altLang="en-US" sz="1600" b="1" u="sng">
              <a:solidFill>
                <a:srgbClr val="000000"/>
              </a:solidFill>
              <a:latin typeface="Meiryo UI" panose="020B0604030504040204" pitchFamily="50" charset="-128"/>
              <a:ea typeface="Meiryo UI" panose="020B0604030504040204" pitchFamily="50" charset="-128"/>
            </a:rPr>
            <a:t>ワイルドカードを用いた場合、ワイルドカードの内訳一覧を入力してください。</a:t>
          </a:r>
        </a:p>
        <a:p>
          <a:pPr algn="l"/>
          <a:r>
            <a:rPr kumimoji="1" lang="ja-JP" altLang="en-US" sz="1600" b="0" u="none">
              <a:solidFill>
                <a:srgbClr val="000000"/>
              </a:solidFill>
              <a:latin typeface="Meiryo UI" panose="020B0604030504040204" pitchFamily="50" charset="-128"/>
              <a:ea typeface="Meiryo UI" panose="020B0604030504040204" pitchFamily="50" charset="-128"/>
            </a:rPr>
            <a:t>製品カタログ（仕様書等）に記載の型番を入力、入力方法は以下を参照</a:t>
          </a:r>
        </a:p>
        <a:p>
          <a:pPr algn="l"/>
          <a:endParaRPr kumimoji="1" lang="en-US" altLang="ja-JP" sz="1600" b="1">
            <a:solidFill>
              <a:srgbClr val="000000"/>
            </a:solidFill>
            <a:latin typeface="Meiryo UI" panose="020B0604030504040204" pitchFamily="50" charset="-128"/>
            <a:ea typeface="Meiryo UI" panose="020B0604030504040204" pitchFamily="50" charset="-128"/>
          </a:endParaRPr>
        </a:p>
      </xdr:txBody>
    </xdr:sp>
    <xdr:clientData/>
  </xdr:twoCellAnchor>
  <xdr:twoCellAnchor>
    <xdr:from>
      <xdr:col>31</xdr:col>
      <xdr:colOff>258535</xdr:colOff>
      <xdr:row>35</xdr:row>
      <xdr:rowOff>149679</xdr:rowOff>
    </xdr:from>
    <xdr:to>
      <xdr:col>34</xdr:col>
      <xdr:colOff>2143930</xdr:colOff>
      <xdr:row>63</xdr:row>
      <xdr:rowOff>46901</xdr:rowOff>
    </xdr:to>
    <xdr:sp macro="" textlink="">
      <xdr:nvSpPr>
        <xdr:cNvPr id="27" name="四角形: 角を丸くする 26">
          <a:extLst>
            <a:ext uri="{FF2B5EF4-FFF2-40B4-BE49-F238E27FC236}">
              <a16:creationId xmlns:a16="http://schemas.microsoft.com/office/drawing/2014/main" id="{E37F5F99-2BC3-4A93-9283-CE0E6564EA1E}"/>
            </a:ext>
          </a:extLst>
        </xdr:cNvPr>
        <xdr:cNvSpPr/>
      </xdr:nvSpPr>
      <xdr:spPr>
        <a:xfrm>
          <a:off x="38916428" y="9783536"/>
          <a:ext cx="7042502" cy="6551115"/>
        </a:xfrm>
        <a:prstGeom prst="roundRect">
          <a:avLst>
            <a:gd name="adj" fmla="val 2715"/>
          </a:avLst>
        </a:prstGeom>
        <a:solidFill>
          <a:sysClr val="window" lastClr="FFFFFF"/>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baseline="0">
              <a:solidFill>
                <a:srgbClr val="FF0000"/>
              </a:solidFill>
              <a:effectLst/>
              <a:latin typeface="Meiryo UI" panose="020B0604030504040204" pitchFamily="50" charset="-128"/>
              <a:ea typeface="Meiryo UI" panose="020B0604030504040204" pitchFamily="50" charset="-128"/>
              <a:cs typeface="+mn-cs"/>
            </a:rPr>
            <a:t>◆ワイルドカードの内訳一覧　入力方法について◆</a:t>
          </a:r>
          <a:endParaRPr kumimoji="1" lang="en-US" altLang="ja-JP" sz="1600" b="1" u="sng" baseline="0">
            <a:solidFill>
              <a:srgbClr val="FF0000"/>
            </a:solidFill>
            <a:effectLst/>
            <a:latin typeface="Meiryo UI" panose="020B0604030504040204" pitchFamily="50" charset="-128"/>
            <a:ea typeface="Meiryo UI" panose="020B0604030504040204" pitchFamily="50" charset="-128"/>
            <a:cs typeface="+mn-cs"/>
          </a:endParaRPr>
        </a:p>
        <a:p>
          <a:endParaRPr kumimoji="1" lang="en-US" altLang="ja-JP" sz="1600" b="1" u="sng" baseline="0">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1" u="none">
              <a:solidFill>
                <a:srgbClr val="FF0000"/>
              </a:solidFill>
              <a:effectLst/>
              <a:latin typeface="Meiryo UI" panose="020B0604030504040204" pitchFamily="50" charset="-128"/>
              <a:ea typeface="Meiryo UI" panose="020B0604030504040204" pitchFamily="50" charset="-128"/>
              <a:cs typeface="+mn-cs"/>
            </a:rPr>
            <a:t>型番に「■」を入力した場合、該当する枝番、枝番の意味する仕様・内容等を「ワイルドカードの内訳一覧」にカンマ区切りで入力してください</a:t>
          </a:r>
          <a:br>
            <a:rPr kumimoji="1" lang="ja-JP" altLang="en-US" sz="1600" b="1" u="none">
              <a:solidFill>
                <a:srgbClr val="FF0000"/>
              </a:solidFill>
              <a:effectLst/>
              <a:latin typeface="Meiryo UI" panose="020B0604030504040204" pitchFamily="50" charset="-128"/>
              <a:ea typeface="Meiryo UI" panose="020B0604030504040204" pitchFamily="50" charset="-128"/>
              <a:cs typeface="+mn-cs"/>
            </a:rPr>
          </a:br>
          <a:r>
            <a:rPr kumimoji="1" lang="ja-JP" altLang="en-US" sz="1600" b="0" u="none">
              <a:solidFill>
                <a:srgbClr val="FF0000"/>
              </a:solidFill>
              <a:effectLst/>
              <a:latin typeface="Meiryo UI" panose="020B0604030504040204" pitchFamily="50" charset="-128"/>
              <a:ea typeface="Meiryo UI" panose="020B0604030504040204" pitchFamily="50" charset="-128"/>
              <a:cs typeface="+mn-cs"/>
            </a:rPr>
            <a:t>■に含まれる可能性のある枝番をすべて入力してください。</a:t>
          </a:r>
          <a:endParaRPr kumimoji="1" lang="en-US" altLang="ja-JP" sz="1600" b="0" u="none">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0" u="none">
              <a:solidFill>
                <a:srgbClr val="FF0000"/>
              </a:solidFill>
              <a:effectLst/>
              <a:latin typeface="Meiryo UI" panose="020B0604030504040204" pitchFamily="50" charset="-128"/>
              <a:ea typeface="Meiryo UI" panose="020B0604030504040204" pitchFamily="50" charset="-128"/>
              <a:cs typeface="+mn-cs"/>
            </a:rPr>
            <a:t>ただし、能力や性能値が異なる場合は別の型番として入力してください。</a:t>
          </a:r>
        </a:p>
        <a:p>
          <a:endParaRPr lang="ja-JP" altLang="ja-JP" sz="1600">
            <a:solidFill>
              <a:srgbClr val="FF0000"/>
            </a:solidFill>
            <a:effectLst/>
            <a:latin typeface="Meiryo UI" panose="020B0604030504040204" pitchFamily="50" charset="-128"/>
            <a:ea typeface="Meiryo UI" panose="020B0604030504040204" pitchFamily="50" charset="-128"/>
          </a:endParaRPr>
        </a:p>
        <a:p>
          <a:r>
            <a:rPr kumimoji="1" lang="ja-JP" altLang="en-US" sz="1600" b="0">
              <a:solidFill>
                <a:srgbClr val="FF0000"/>
              </a:solidFill>
              <a:effectLst/>
              <a:latin typeface="Meiryo UI" panose="020B0604030504040204" pitchFamily="50" charset="-128"/>
              <a:ea typeface="Meiryo UI" panose="020B0604030504040204" pitchFamily="50" charset="-128"/>
              <a:cs typeface="+mn-cs"/>
            </a:rPr>
            <a:t>入力例）製品</a:t>
          </a:r>
          <a:r>
            <a:rPr kumimoji="1" lang="ja-JP" altLang="ja-JP" sz="1600" b="0">
              <a:solidFill>
                <a:srgbClr val="FF0000"/>
              </a:solidFill>
              <a:effectLst/>
              <a:latin typeface="Meiryo UI" panose="020B0604030504040204" pitchFamily="50" charset="-128"/>
              <a:ea typeface="Meiryo UI" panose="020B0604030504040204" pitchFamily="50" charset="-128"/>
              <a:cs typeface="+mn-cs"/>
            </a:rPr>
            <a:t>カタログ記載型番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XYZ-123FL</a:t>
          </a:r>
        </a:p>
        <a:p>
          <a:r>
            <a:rPr kumimoji="1" lang="ja-JP" altLang="en-US" sz="1600" b="0">
              <a:solidFill>
                <a:srgbClr val="FF0000"/>
              </a:solidFill>
              <a:effectLst/>
              <a:latin typeface="Meiryo UI" panose="020B0604030504040204" pitchFamily="50" charset="-128"/>
              <a:ea typeface="Meiryo UI" panose="020B0604030504040204" pitchFamily="50" charset="-128"/>
              <a:cs typeface="+mn-cs"/>
            </a:rPr>
            <a:t>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XYZ-123GK</a:t>
          </a:r>
          <a:endParaRPr lang="ja-JP" altLang="ja-JP" sz="1600">
            <a:solidFill>
              <a:srgbClr val="FF0000"/>
            </a:solidFill>
            <a:effectLst/>
            <a:latin typeface="Meiryo UI" panose="020B0604030504040204" pitchFamily="50" charset="-128"/>
            <a:ea typeface="Meiryo UI" panose="020B0604030504040204" pitchFamily="50" charset="-128"/>
          </a:endParaRPr>
        </a:p>
        <a:p>
          <a:r>
            <a:rPr kumimoji="1" lang="ja-JP" altLang="ja-JP" sz="1600" b="0">
              <a:solidFill>
                <a:srgbClr val="FF0000"/>
              </a:solidFill>
              <a:effectLst/>
              <a:latin typeface="Meiryo UI" panose="020B0604030504040204" pitchFamily="50" charset="-128"/>
              <a:ea typeface="Meiryo UI" panose="020B0604030504040204" pitchFamily="50" charset="-128"/>
              <a:cs typeface="+mn-cs"/>
            </a:rPr>
            <a:t>性能値・能力値が確定する代表型番部分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XYZ-123</a:t>
          </a:r>
          <a:endParaRPr lang="ja-JP" altLang="ja-JP" sz="1600">
            <a:solidFill>
              <a:srgbClr val="FF0000"/>
            </a:solidFill>
            <a:effectLst/>
            <a:latin typeface="Meiryo UI" panose="020B0604030504040204" pitchFamily="50" charset="-128"/>
            <a:ea typeface="Meiryo UI" panose="020B0604030504040204" pitchFamily="50" charset="-128"/>
          </a:endParaRPr>
        </a:p>
        <a:p>
          <a:r>
            <a:rPr kumimoji="1" lang="ja-JP" altLang="ja-JP" sz="1600" b="0">
              <a:solidFill>
                <a:srgbClr val="FF0000"/>
              </a:solidFill>
              <a:effectLst/>
              <a:latin typeface="Meiryo UI" panose="020B0604030504040204" pitchFamily="50" charset="-128"/>
              <a:ea typeface="Meiryo UI" panose="020B0604030504040204" pitchFamily="50" charset="-128"/>
              <a:cs typeface="+mn-cs"/>
            </a:rPr>
            <a:t>性能値・能力値に影響のない枝番部分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-FL(</a:t>
          </a:r>
          <a:r>
            <a:rPr kumimoji="1" lang="ja-JP" altLang="en-US" sz="1600" b="0">
              <a:solidFill>
                <a:srgbClr val="FF0000"/>
              </a:solidFill>
              <a:effectLst/>
              <a:latin typeface="Meiryo UI" panose="020B0604030504040204" pitchFamily="50" charset="-128"/>
              <a:ea typeface="Meiryo UI" panose="020B0604030504040204" pitchFamily="50" charset="-128"/>
              <a:cs typeface="+mn-cs"/>
            </a:rPr>
            <a:t>●●仕様</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a:t>
          </a:r>
        </a:p>
        <a:p>
          <a:r>
            <a:rPr kumimoji="1" lang="ja-JP" altLang="en-US" sz="1600" b="0">
              <a:solidFill>
                <a:srgbClr val="FF0000"/>
              </a:solidFill>
              <a:effectLst/>
              <a:latin typeface="Meiryo UI" panose="020B0604030504040204" pitchFamily="50" charset="-128"/>
              <a:ea typeface="Meiryo UI" panose="020B0604030504040204" pitchFamily="50" charset="-128"/>
              <a:cs typeface="+mn-cs"/>
            </a:rPr>
            <a:t>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-GK(</a:t>
          </a:r>
          <a:r>
            <a:rPr kumimoji="1" lang="ja-JP" altLang="en-US" sz="1600" b="0">
              <a:solidFill>
                <a:srgbClr val="FF0000"/>
              </a:solidFill>
              <a:effectLst/>
              <a:latin typeface="Meiryo UI" panose="020B0604030504040204" pitchFamily="50" charset="-128"/>
              <a:ea typeface="Meiryo UI" panose="020B0604030504040204" pitchFamily="50" charset="-128"/>
              <a:cs typeface="+mn-cs"/>
            </a:rPr>
            <a:t>○○タイプ</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a:t>
          </a:r>
          <a:endParaRPr lang="ja-JP" altLang="ja-JP" sz="1600">
            <a:solidFill>
              <a:srgbClr val="FF0000"/>
            </a:solidFill>
            <a:effectLst/>
            <a:latin typeface="Meiryo UI" panose="020B0604030504040204" pitchFamily="50" charset="-128"/>
            <a:ea typeface="Meiryo UI" panose="020B0604030504040204" pitchFamily="50" charset="-128"/>
          </a:endParaRPr>
        </a:p>
        <a:p>
          <a:pPr algn="l"/>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a:t>
          </a:r>
          <a:r>
            <a:rPr kumimoji="1" lang="ja-JP" altLang="en-US" sz="1600" b="1" u="sng">
              <a:solidFill>
                <a:srgbClr val="FF0000"/>
              </a:solidFill>
              <a:effectLst/>
              <a:latin typeface="Meiryo UI" panose="020B0604030504040204" pitchFamily="50" charset="-128"/>
              <a:ea typeface="Meiryo UI" panose="020B0604030504040204" pitchFamily="50" charset="-128"/>
              <a:cs typeface="+mn-cs"/>
            </a:rPr>
            <a:t>　</a:t>
          </a:r>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リストに入力する型番　　：</a:t>
          </a:r>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XYZ-123■</a:t>
          </a:r>
          <a:endParaRPr kumimoji="0" lang="en-US" altLang="ja-JP" sz="1600" b="0" u="none">
            <a:solidFill>
              <a:srgbClr val="FF0000"/>
            </a:solidFill>
            <a:effectLst/>
            <a:latin typeface="Meiryo UI" panose="020B0604030504040204" pitchFamily="50" charset="-128"/>
            <a:ea typeface="Meiryo UI" panose="020B0604030504040204" pitchFamily="50" charset="-128"/>
            <a:cs typeface="+mn-cs"/>
          </a:endParaRPr>
        </a:p>
        <a:p>
          <a:pPr algn="l"/>
          <a:r>
            <a:rPr kumimoji="0" lang="ja-JP" altLang="en-US" sz="1600" b="1" u="sng">
              <a:solidFill>
                <a:srgbClr val="FF0000"/>
              </a:solidFill>
              <a:effectLst/>
              <a:latin typeface="Meiryo UI" panose="020B0604030504040204" pitchFamily="50" charset="-128"/>
              <a:ea typeface="Meiryo UI" panose="020B0604030504040204" pitchFamily="50" charset="-128"/>
              <a:cs typeface="+mn-cs"/>
            </a:rPr>
            <a:t>⇒　内訳一覧に入力する枝番　：</a:t>
          </a:r>
          <a:r>
            <a:rPr kumimoji="0" lang="en-US" altLang="ja-JP" sz="1600" b="1" u="sng">
              <a:solidFill>
                <a:srgbClr val="FF0000"/>
              </a:solidFill>
              <a:effectLst/>
              <a:latin typeface="Meiryo UI" panose="020B0604030504040204" pitchFamily="50" charset="-128"/>
              <a:ea typeface="Meiryo UI" panose="020B0604030504040204" pitchFamily="50" charset="-128"/>
              <a:cs typeface="+mn-cs"/>
            </a:rPr>
            <a:t>-FL(</a:t>
          </a:r>
          <a:r>
            <a:rPr kumimoji="0" lang="ja-JP" altLang="en-US" sz="1600" b="1" u="sng">
              <a:solidFill>
                <a:srgbClr val="FF0000"/>
              </a:solidFill>
              <a:effectLst/>
              <a:latin typeface="Meiryo UI" panose="020B0604030504040204" pitchFamily="50" charset="-128"/>
              <a:ea typeface="Meiryo UI" panose="020B0604030504040204" pitchFamily="50" charset="-128"/>
              <a:cs typeface="+mn-cs"/>
            </a:rPr>
            <a:t>●●仕様</a:t>
          </a:r>
          <a:r>
            <a:rPr kumimoji="0" lang="en-US" altLang="ja-JP" sz="1600" b="1" u="sng">
              <a:solidFill>
                <a:srgbClr val="FF0000"/>
              </a:solidFill>
              <a:effectLst/>
              <a:latin typeface="Meiryo UI" panose="020B0604030504040204" pitchFamily="50" charset="-128"/>
              <a:ea typeface="Meiryo UI" panose="020B0604030504040204" pitchFamily="50" charset="-128"/>
              <a:cs typeface="+mn-cs"/>
            </a:rPr>
            <a:t>),-GK(</a:t>
          </a:r>
          <a:r>
            <a:rPr kumimoji="0" lang="ja-JP" altLang="en-US" sz="1600" b="1" u="sng">
              <a:solidFill>
                <a:srgbClr val="FF0000"/>
              </a:solidFill>
              <a:effectLst/>
              <a:latin typeface="Meiryo UI" panose="020B0604030504040204" pitchFamily="50" charset="-128"/>
              <a:ea typeface="Meiryo UI" panose="020B0604030504040204" pitchFamily="50" charset="-128"/>
              <a:cs typeface="+mn-cs"/>
            </a:rPr>
            <a:t>○○タイプ</a:t>
          </a:r>
          <a:r>
            <a:rPr kumimoji="0" lang="en-US" altLang="ja-JP" sz="1600" b="1" u="sng">
              <a:solidFill>
                <a:srgbClr val="FF0000"/>
              </a:solidFill>
              <a:effectLst/>
              <a:latin typeface="Meiryo UI" panose="020B0604030504040204" pitchFamily="50" charset="-128"/>
              <a:ea typeface="Meiryo UI" panose="020B0604030504040204" pitchFamily="50" charset="-128"/>
              <a:cs typeface="+mn-cs"/>
            </a:rPr>
            <a:t>)</a:t>
          </a:r>
          <a:endParaRPr kumimoji="1" lang="en-US" altLang="ja-JP" sz="1600" b="1" u="sng">
            <a:solidFill>
              <a:srgbClr val="FF0000"/>
            </a:solidFill>
            <a:effectLst/>
            <a:latin typeface="Meiryo UI" panose="020B0604030504040204" pitchFamily="50" charset="-128"/>
            <a:ea typeface="Meiryo UI" panose="020B0604030504040204" pitchFamily="50" charset="-128"/>
            <a:cs typeface="+mn-cs"/>
          </a:endParaRPr>
        </a:p>
        <a:p>
          <a:endParaRPr kumimoji="1" lang="en-US" altLang="ja-JP" sz="1600" b="0" u="none">
            <a:solidFill>
              <a:srgbClr val="FF0000"/>
            </a:solidFill>
            <a:effectLst/>
            <a:latin typeface="Meiryo UI" panose="020B0604030504040204" pitchFamily="50" charset="-128"/>
            <a:ea typeface="Meiryo UI" panose="020B0604030504040204" pitchFamily="50" charset="-128"/>
            <a:cs typeface="+mn-cs"/>
          </a:endParaRPr>
        </a:p>
        <a:p>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a:t>
          </a:r>
          <a:r>
            <a:rPr kumimoji="1" lang="ja-JP" altLang="en-US" sz="1600" b="1" u="sng">
              <a:solidFill>
                <a:srgbClr val="FF0000"/>
              </a:solidFill>
              <a:effectLst/>
              <a:latin typeface="Meiryo UI" panose="020B0604030504040204" pitchFamily="50" charset="-128"/>
              <a:ea typeface="Meiryo UI" panose="020B0604030504040204" pitchFamily="50" charset="-128"/>
              <a:cs typeface="+mn-cs"/>
            </a:rPr>
            <a:t>　</a:t>
          </a:r>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枝番が</a:t>
          </a:r>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2</a:t>
          </a:r>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文字以上あっても、黒四角は</a:t>
          </a:r>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1</a:t>
          </a:r>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文字</a:t>
          </a:r>
          <a:endParaRPr kumimoji="1" lang="en-US" altLang="ja-JP" sz="1600" b="1" u="sng">
            <a:solidFill>
              <a:srgbClr val="FF0000"/>
            </a:solidFill>
            <a:effectLst/>
            <a:latin typeface="Meiryo UI" panose="020B0604030504040204" pitchFamily="50" charset="-128"/>
            <a:ea typeface="Meiryo UI" panose="020B0604030504040204" pitchFamily="50" charset="-128"/>
            <a:cs typeface="+mn-cs"/>
          </a:endParaRPr>
        </a:p>
        <a:p>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a:t>
          </a:r>
          <a:r>
            <a:rPr kumimoji="1" lang="ja-JP" altLang="en-US" sz="1600" b="1" u="sng">
              <a:solidFill>
                <a:srgbClr val="FF0000"/>
              </a:solidFill>
              <a:effectLst/>
              <a:latin typeface="Meiryo UI" panose="020B0604030504040204" pitchFamily="50" charset="-128"/>
              <a:ea typeface="Meiryo UI" panose="020B0604030504040204" pitchFamily="50" charset="-128"/>
              <a:cs typeface="+mn-cs"/>
            </a:rPr>
            <a:t>　枝番と枝番の示す仕様はカンマ区切り入力する</a:t>
          </a:r>
          <a:endParaRPr lang="ja-JP" altLang="ja-JP" sz="1600" b="1">
            <a:solidFill>
              <a:srgbClr val="FF0000"/>
            </a:solidFill>
            <a:effectLst/>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0</xdr:row>
      <xdr:rowOff>28575</xdr:rowOff>
    </xdr:from>
    <xdr:to>
      <xdr:col>5</xdr:col>
      <xdr:colOff>381000</xdr:colOff>
      <xdr:row>2</xdr:row>
      <xdr:rowOff>32808</xdr:rowOff>
    </xdr:to>
    <xdr:sp macro="" textlink="">
      <xdr:nvSpPr>
        <xdr:cNvPr id="2" name="角丸四角形 5">
          <a:extLst>
            <a:ext uri="{FF2B5EF4-FFF2-40B4-BE49-F238E27FC236}">
              <a16:creationId xmlns:a16="http://schemas.microsoft.com/office/drawing/2014/main" id="{15934A0F-C90F-4339-A85D-E6E670A2E7AB}"/>
            </a:ext>
          </a:extLst>
        </xdr:cNvPr>
        <xdr:cNvSpPr/>
      </xdr:nvSpPr>
      <xdr:spPr>
        <a:xfrm>
          <a:off x="28575" y="28575"/>
          <a:ext cx="2987675" cy="410633"/>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en-US" altLang="ja-JP" sz="1400" b="1"/>
            <a:t>BEMS</a:t>
          </a:r>
          <a:r>
            <a:rPr kumimoji="1" lang="ja-JP" altLang="en-US" sz="1400" b="1"/>
            <a:t>／製品仕様</a:t>
          </a:r>
        </a:p>
      </xdr:txBody>
    </xdr:sp>
    <xdr:clientData/>
  </xdr:twoCellAnchor>
  <xdr:twoCellAnchor editAs="oneCell">
    <xdr:from>
      <xdr:col>1</xdr:col>
      <xdr:colOff>19050</xdr:colOff>
      <xdr:row>3</xdr:row>
      <xdr:rowOff>19050</xdr:rowOff>
    </xdr:from>
    <xdr:to>
      <xdr:col>10</xdr:col>
      <xdr:colOff>28575</xdr:colOff>
      <xdr:row>38</xdr:row>
      <xdr:rowOff>208968</xdr:rowOff>
    </xdr:to>
    <xdr:pic>
      <xdr:nvPicPr>
        <xdr:cNvPr id="3" name="図 2">
          <a:extLst>
            <a:ext uri="{FF2B5EF4-FFF2-40B4-BE49-F238E27FC236}">
              <a16:creationId xmlns:a16="http://schemas.microsoft.com/office/drawing/2014/main" id="{AE93B6A3-0E6A-6F11-E6CB-59D98EFDABCE}"/>
            </a:ext>
          </a:extLst>
        </xdr:cNvPr>
        <xdr:cNvPicPr>
          <a:picLocks noChangeAspect="1"/>
        </xdr:cNvPicPr>
      </xdr:nvPicPr>
      <xdr:blipFill>
        <a:blip xmlns:r="http://schemas.openxmlformats.org/officeDocument/2006/relationships" r:embed="rId1"/>
        <a:stretch>
          <a:fillRect/>
        </a:stretch>
      </xdr:blipFill>
      <xdr:spPr>
        <a:xfrm>
          <a:off x="200025" y="647700"/>
          <a:ext cx="5238750" cy="7524168"/>
        </a:xfrm>
        <a:prstGeom prst="rect">
          <a:avLst/>
        </a:prstGeom>
        <a:ln>
          <a:solidFill>
            <a:schemeClr val="tx1"/>
          </a:solidFill>
        </a:ln>
      </xdr:spPr>
    </xdr:pic>
    <xdr:clientData/>
  </xdr:twoCellAnchor>
  <xdr:twoCellAnchor editAs="oneCell">
    <xdr:from>
      <xdr:col>11</xdr:col>
      <xdr:colOff>28574</xdr:colOff>
      <xdr:row>3</xdr:row>
      <xdr:rowOff>19050</xdr:rowOff>
    </xdr:from>
    <xdr:to>
      <xdr:col>20</xdr:col>
      <xdr:colOff>9524</xdr:colOff>
      <xdr:row>39</xdr:row>
      <xdr:rowOff>1058</xdr:rowOff>
    </xdr:to>
    <xdr:pic>
      <xdr:nvPicPr>
        <xdr:cNvPr id="6" name="図 5">
          <a:extLst>
            <a:ext uri="{FF2B5EF4-FFF2-40B4-BE49-F238E27FC236}">
              <a16:creationId xmlns:a16="http://schemas.microsoft.com/office/drawing/2014/main" id="{6E3C38E0-2AE6-0D04-46CF-CFF480040AC6}"/>
            </a:ext>
          </a:extLst>
        </xdr:cNvPr>
        <xdr:cNvPicPr>
          <a:picLocks noChangeAspect="1"/>
        </xdr:cNvPicPr>
      </xdr:nvPicPr>
      <xdr:blipFill>
        <a:blip xmlns:r="http://schemas.openxmlformats.org/officeDocument/2006/relationships" r:embed="rId2"/>
        <a:stretch>
          <a:fillRect/>
        </a:stretch>
      </xdr:blipFill>
      <xdr:spPr>
        <a:xfrm>
          <a:off x="5638799" y="647700"/>
          <a:ext cx="5210175" cy="7525808"/>
        </a:xfrm>
        <a:prstGeom prst="rect">
          <a:avLst/>
        </a:prstGeom>
        <a:ln>
          <a:solidFill>
            <a:sysClr val="windowText" lastClr="000000"/>
          </a:solidFill>
        </a:ln>
      </xdr:spPr>
    </xdr:pic>
    <xdr:clientData/>
  </xdr:twoCellAnchor>
  <xdr:twoCellAnchor editAs="oneCell">
    <xdr:from>
      <xdr:col>21</xdr:col>
      <xdr:colOff>0</xdr:colOff>
      <xdr:row>3</xdr:row>
      <xdr:rowOff>19050</xdr:rowOff>
    </xdr:from>
    <xdr:to>
      <xdr:col>29</xdr:col>
      <xdr:colOff>371475</xdr:colOff>
      <xdr:row>39</xdr:row>
      <xdr:rowOff>0</xdr:rowOff>
    </xdr:to>
    <xdr:pic>
      <xdr:nvPicPr>
        <xdr:cNvPr id="9" name="図 8">
          <a:extLst>
            <a:ext uri="{FF2B5EF4-FFF2-40B4-BE49-F238E27FC236}">
              <a16:creationId xmlns:a16="http://schemas.microsoft.com/office/drawing/2014/main" id="{F0AA9273-E554-BD7E-4FF6-B2B305FB655D}"/>
            </a:ext>
          </a:extLst>
        </xdr:cNvPr>
        <xdr:cNvPicPr>
          <a:picLocks noChangeAspect="1"/>
        </xdr:cNvPicPr>
      </xdr:nvPicPr>
      <xdr:blipFill>
        <a:blip xmlns:r="http://schemas.openxmlformats.org/officeDocument/2006/relationships" r:embed="rId3"/>
        <a:stretch>
          <a:fillRect/>
        </a:stretch>
      </xdr:blipFill>
      <xdr:spPr>
        <a:xfrm>
          <a:off x="11039475" y="647700"/>
          <a:ext cx="5219700" cy="7524750"/>
        </a:xfrm>
        <a:prstGeom prst="rect">
          <a:avLst/>
        </a:prstGeom>
        <a:ln>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330;&#65297;&#24180;&#24230;%20&#35036;&#27491;&#65288;&#29983;&#29987;&#35373;&#20633;&#30465;&#12456;&#12493;&#65289;/03&#12288;&#35506;&#38988;&#12539;&#12479;&#12473;&#12463;/&#35069;&#21697;&#22411;&#30058;&#12510;&#12473;&#12479;&#36939;&#29992;/&#35069;&#21697;&#22411;&#30058;&#12522;&#12473;&#12488;&#31649;&#29702;&#3492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G:\&#20849;&#26377;&#12489;&#12521;&#12452;&#12502;\1&#37096;_&#12499;&#12523;&#12522;&#12494;&#12505;\101_R05&#24180;&#24230;&#35036;&#27491;\121_&#22411;&#30058;&#12510;&#12473;&#12479;\200_&#26908;&#35342;&#20013;\03_&#35069;&#21697;&#12522;&#12473;&#12488;&#26696;\&#20316;&#26989;&#20013;\r6h_bl02_seihinkatabanlist_insulationmaterial_mmdd.xlsx" TargetMode="External"/><Relationship Id="rId1" Type="http://schemas.openxmlformats.org/officeDocument/2006/relationships/externalLinkPath" Target="/&#20849;&#26377;&#12489;&#12521;&#12452;&#12502;/1&#37096;_&#12499;&#12523;&#12522;&#12494;&#12505;/101_R05&#24180;&#24230;&#35036;&#27491;/121_&#22411;&#30058;&#12510;&#12473;&#12479;/200_&#26908;&#35342;&#20013;/03_&#35069;&#21697;&#12522;&#12473;&#12488;&#26696;/01_&#20316;&#26989;&#20013;/r6h_bl02_seihinkatabanlist_insulationmaterial_mmd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2411;&#30058;&#12510;&#12473;&#12479;/4.&#36914;&#25431;&#31649;&#29702;/&#22411;&#30058;&#12522;&#12473;&#12488;&#31649;&#29702;&#349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ール管理表"/>
      <sheetName val="製品型番リスト管理表"/>
      <sheetName val="工業会提出用リスト"/>
      <sheetName val="不備内容管理表"/>
      <sheetName val="メーカー情報管一覧"/>
    </sheetNames>
    <sheetDataSet>
      <sheetData sheetId="0"/>
      <sheetData sheetId="1">
        <row r="5">
          <cell r="AY5" t="str">
            <v>日本工作機械工業会</v>
          </cell>
        </row>
        <row r="6">
          <cell r="AY6" t="str">
            <v>日本産業機械工業会</v>
          </cell>
        </row>
        <row r="7">
          <cell r="AY7" t="str">
            <v>日本印刷機械工業会</v>
          </cell>
        </row>
        <row r="8">
          <cell r="AY8" t="str">
            <v>日本鍛圧機械工業会</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ご案内"/>
      <sheetName val="入力例"/>
      <sheetName val="【新規】"/>
      <sheetName val="【更新】"/>
      <sheetName val="【削除】"/>
      <sheetName val="登録申請メールテンプレート"/>
      <sheetName val="基準値"/>
      <sheetName val="※編集不可※選択項目"/>
    </sheetNames>
    <sheetDataSet>
      <sheetData sheetId="0"/>
      <sheetData sheetId="1"/>
      <sheetData sheetId="2"/>
      <sheetData sheetId="3"/>
      <sheetData sheetId="4"/>
      <sheetData sheetId="5"/>
      <sheetData sheetId="6"/>
      <sheetData sheetId="7">
        <row r="2">
          <cell r="S2" t="str">
            <v>グラスウール断熱材通常品</v>
          </cell>
          <cell r="T2" t="str">
            <v>グラスウール断熱材高性能品</v>
          </cell>
          <cell r="U2" t="str">
            <v>吹込み用グラスウール断熱材</v>
          </cell>
          <cell r="V2" t="str">
            <v>ロックウール断熱材</v>
          </cell>
          <cell r="W2" t="str">
            <v>吹込み用ロックウール断熱材</v>
          </cell>
          <cell r="X2" t="str">
            <v>吹付けロックウール</v>
          </cell>
          <cell r="Y2" t="str">
            <v>吹込み用セルローズファイバー断熱材</v>
          </cell>
          <cell r="Z2" t="str">
            <v>押出法ポリスチレンフォーム断熱材</v>
          </cell>
          <cell r="AA2" t="str">
            <v>ポリエチレンフォーム断熱材</v>
          </cell>
          <cell r="AB2" t="str">
            <v>ビーズ法ポリスチレンフォーム断熱材</v>
          </cell>
          <cell r="AC2" t="str">
            <v>硬質ウレタンフォーム断熱材</v>
          </cell>
          <cell r="AD2" t="str">
            <v>吹付け硬質ウレタンフォーム</v>
          </cell>
          <cell r="AE2" t="str">
            <v>フェノールフォーム断熱材</v>
          </cell>
          <cell r="AF2" t="str">
            <v>インシュレーションファイバー断熱材</v>
          </cell>
          <cell r="AG2" t="str">
            <v>無</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棚卸対象メーカーID"/>
      <sheetName val="リストベース"/>
      <sheetName val="モデルチェンジ管理"/>
      <sheetName val="メーカー情報"/>
      <sheetName val="型番リスト"/>
      <sheetName val="不備内容管理表"/>
      <sheetName val="変更・削除管理"/>
      <sheetName val="サンプルチェック数算出方法"/>
      <sheetName val="MC&amp;変更用FMT作成表"/>
      <sheetName val="型番マスタ運用担当"/>
      <sheetName val="data"/>
      <sheetName val="管理伝票"/>
      <sheetName val="申CS"/>
      <sheetName val="Sheet1"/>
    </sheetNames>
    <sheetDataSet>
      <sheetData sheetId="0"/>
      <sheetData sheetId="1"/>
      <sheetData sheetId="2"/>
      <sheetData sheetId="3"/>
      <sheetData sheetId="4">
        <row r="1">
          <cell r="AQ1">
            <v>0</v>
          </cell>
        </row>
        <row r="3">
          <cell r="AQ3" t="str">
            <v>受付or審査</v>
          </cell>
        </row>
        <row r="4">
          <cell r="AQ4" t="str">
            <v>レコード無効化フラグ</v>
          </cell>
        </row>
        <row r="5">
          <cell r="AQ5">
            <v>0</v>
          </cell>
        </row>
        <row r="6">
          <cell r="AQ6" t="str">
            <v>レコード無効化フラグ</v>
          </cell>
        </row>
        <row r="7">
          <cell r="AQ7" t="str">
            <v>×</v>
          </cell>
        </row>
        <row r="8">
          <cell r="AQ8">
            <v>0</v>
          </cell>
        </row>
        <row r="9">
          <cell r="AQ9">
            <v>0</v>
          </cell>
        </row>
        <row r="10">
          <cell r="AQ10">
            <v>0</v>
          </cell>
        </row>
        <row r="11">
          <cell r="AQ11">
            <v>0</v>
          </cell>
        </row>
        <row r="12">
          <cell r="AQ12">
            <v>0</v>
          </cell>
        </row>
        <row r="13">
          <cell r="AQ13">
            <v>0</v>
          </cell>
        </row>
        <row r="14">
          <cell r="AQ14" t="str">
            <v>×</v>
          </cell>
        </row>
        <row r="15">
          <cell r="AQ15">
            <v>0</v>
          </cell>
        </row>
        <row r="16">
          <cell r="AQ16">
            <v>0</v>
          </cell>
        </row>
        <row r="17">
          <cell r="AQ17" t="str">
            <v>×</v>
          </cell>
        </row>
        <row r="18">
          <cell r="AQ18">
            <v>0</v>
          </cell>
        </row>
        <row r="19">
          <cell r="AQ19" t="str">
            <v>×</v>
          </cell>
        </row>
        <row r="20">
          <cell r="AQ20">
            <v>0</v>
          </cell>
        </row>
        <row r="21">
          <cell r="AQ21" t="str">
            <v>×</v>
          </cell>
        </row>
        <row r="22">
          <cell r="AQ22">
            <v>0</v>
          </cell>
        </row>
        <row r="23">
          <cell r="AQ23" t="str">
            <v>×</v>
          </cell>
        </row>
        <row r="24">
          <cell r="AQ24" t="str">
            <v>×</v>
          </cell>
        </row>
        <row r="25">
          <cell r="AQ25" t="str">
            <v>×</v>
          </cell>
        </row>
        <row r="26">
          <cell r="AQ26" t="str">
            <v>×</v>
          </cell>
        </row>
        <row r="27">
          <cell r="AQ27" t="str">
            <v>×</v>
          </cell>
        </row>
        <row r="28">
          <cell r="AQ28" t="str">
            <v>×</v>
          </cell>
        </row>
        <row r="29">
          <cell r="AQ29" t="str">
            <v>×</v>
          </cell>
        </row>
        <row r="30">
          <cell r="AQ30" t="str">
            <v>×</v>
          </cell>
        </row>
        <row r="31">
          <cell r="AQ31" t="str">
            <v>×</v>
          </cell>
        </row>
        <row r="32">
          <cell r="AQ32" t="str">
            <v>×</v>
          </cell>
        </row>
        <row r="33">
          <cell r="AQ33" t="str">
            <v>×</v>
          </cell>
        </row>
        <row r="34">
          <cell r="AQ34">
            <v>0</v>
          </cell>
        </row>
        <row r="35">
          <cell r="AQ35">
            <v>0</v>
          </cell>
        </row>
        <row r="36">
          <cell r="AQ36">
            <v>0</v>
          </cell>
        </row>
        <row r="37">
          <cell r="AQ37">
            <v>0</v>
          </cell>
        </row>
        <row r="38">
          <cell r="AQ38">
            <v>0</v>
          </cell>
        </row>
        <row r="39">
          <cell r="AQ39">
            <v>0</v>
          </cell>
        </row>
        <row r="40">
          <cell r="AQ40">
            <v>0</v>
          </cell>
        </row>
        <row r="41">
          <cell r="AQ41">
            <v>0</v>
          </cell>
        </row>
        <row r="42">
          <cell r="AQ42">
            <v>0</v>
          </cell>
        </row>
        <row r="43">
          <cell r="AQ43">
            <v>0</v>
          </cell>
        </row>
        <row r="44">
          <cell r="AQ44">
            <v>0</v>
          </cell>
        </row>
        <row r="45">
          <cell r="AQ45" t="str">
            <v>×</v>
          </cell>
        </row>
        <row r="46">
          <cell r="AQ46" t="str">
            <v>×</v>
          </cell>
        </row>
        <row r="47">
          <cell r="AQ47">
            <v>0</v>
          </cell>
        </row>
        <row r="48">
          <cell r="AQ48" t="str">
            <v>×</v>
          </cell>
        </row>
        <row r="49">
          <cell r="AQ49">
            <v>0</v>
          </cell>
        </row>
        <row r="50">
          <cell r="AQ50" t="str">
            <v>×</v>
          </cell>
        </row>
        <row r="51">
          <cell r="AQ51">
            <v>0</v>
          </cell>
        </row>
        <row r="52">
          <cell r="AQ52">
            <v>0</v>
          </cell>
        </row>
        <row r="53">
          <cell r="AQ53">
            <v>0</v>
          </cell>
        </row>
        <row r="54">
          <cell r="AQ54">
            <v>0</v>
          </cell>
        </row>
        <row r="55">
          <cell r="AQ55">
            <v>0</v>
          </cell>
        </row>
        <row r="56">
          <cell r="AQ56" t="str">
            <v>×</v>
          </cell>
        </row>
        <row r="57">
          <cell r="AQ57" t="str">
            <v>×</v>
          </cell>
        </row>
        <row r="58">
          <cell r="AQ58">
            <v>0</v>
          </cell>
        </row>
        <row r="59">
          <cell r="AQ59">
            <v>0</v>
          </cell>
        </row>
        <row r="60">
          <cell r="AQ60" t="str">
            <v>×</v>
          </cell>
        </row>
        <row r="61">
          <cell r="AQ61">
            <v>0</v>
          </cell>
        </row>
        <row r="62">
          <cell r="AQ62">
            <v>0</v>
          </cell>
        </row>
        <row r="63">
          <cell r="AQ63" t="str">
            <v>×</v>
          </cell>
        </row>
        <row r="64">
          <cell r="AQ64">
            <v>0</v>
          </cell>
        </row>
        <row r="65">
          <cell r="AQ65">
            <v>0</v>
          </cell>
        </row>
        <row r="66">
          <cell r="AQ66">
            <v>0</v>
          </cell>
        </row>
        <row r="67">
          <cell r="AQ67" t="str">
            <v>×</v>
          </cell>
        </row>
        <row r="68">
          <cell r="AQ68" t="str">
            <v>×</v>
          </cell>
        </row>
        <row r="69">
          <cell r="AQ69">
            <v>0</v>
          </cell>
        </row>
        <row r="70">
          <cell r="AQ70">
            <v>0</v>
          </cell>
        </row>
        <row r="71">
          <cell r="AQ71">
            <v>0</v>
          </cell>
        </row>
        <row r="72">
          <cell r="AQ72" t="str">
            <v>×</v>
          </cell>
        </row>
        <row r="73">
          <cell r="AQ73" t="str">
            <v>×</v>
          </cell>
        </row>
        <row r="74">
          <cell r="AQ74">
            <v>0</v>
          </cell>
        </row>
        <row r="75">
          <cell r="AQ75" t="str">
            <v>×</v>
          </cell>
        </row>
        <row r="76">
          <cell r="AQ76">
            <v>0</v>
          </cell>
        </row>
        <row r="77">
          <cell r="AQ77" t="str">
            <v>×</v>
          </cell>
        </row>
        <row r="78">
          <cell r="AQ78">
            <v>0</v>
          </cell>
        </row>
        <row r="79">
          <cell r="AQ79">
            <v>0</v>
          </cell>
        </row>
        <row r="80">
          <cell r="AQ80">
            <v>0</v>
          </cell>
        </row>
        <row r="81">
          <cell r="AQ81">
            <v>0</v>
          </cell>
        </row>
        <row r="82">
          <cell r="AQ82" t="str">
            <v>×</v>
          </cell>
        </row>
        <row r="83">
          <cell r="AQ83">
            <v>0</v>
          </cell>
        </row>
        <row r="84">
          <cell r="AQ84" t="str">
            <v>×</v>
          </cell>
        </row>
        <row r="85">
          <cell r="AQ85" t="str">
            <v>×</v>
          </cell>
        </row>
        <row r="86">
          <cell r="AQ86" t="str">
            <v>×</v>
          </cell>
        </row>
        <row r="87">
          <cell r="AQ87" t="str">
            <v>×</v>
          </cell>
        </row>
        <row r="88">
          <cell r="AQ88">
            <v>0</v>
          </cell>
        </row>
        <row r="89">
          <cell r="AQ89">
            <v>0</v>
          </cell>
        </row>
        <row r="90">
          <cell r="AQ90">
            <v>0</v>
          </cell>
        </row>
        <row r="91">
          <cell r="AQ91" t="str">
            <v>×</v>
          </cell>
        </row>
        <row r="92">
          <cell r="AQ92">
            <v>0</v>
          </cell>
        </row>
        <row r="93">
          <cell r="AQ93">
            <v>0</v>
          </cell>
        </row>
        <row r="94">
          <cell r="AQ94" t="str">
            <v>×</v>
          </cell>
        </row>
        <row r="95">
          <cell r="AQ95">
            <v>0</v>
          </cell>
        </row>
        <row r="96">
          <cell r="AQ96">
            <v>0</v>
          </cell>
        </row>
        <row r="97">
          <cell r="AQ97">
            <v>0</v>
          </cell>
        </row>
        <row r="98">
          <cell r="AQ98">
            <v>0</v>
          </cell>
        </row>
        <row r="99">
          <cell r="AQ99" t="str">
            <v>×</v>
          </cell>
        </row>
        <row r="100">
          <cell r="AQ100" t="str">
            <v>×</v>
          </cell>
        </row>
        <row r="101">
          <cell r="AQ101">
            <v>0</v>
          </cell>
        </row>
        <row r="102">
          <cell r="AQ102" t="str">
            <v>×</v>
          </cell>
        </row>
        <row r="103">
          <cell r="AQ103">
            <v>0</v>
          </cell>
        </row>
        <row r="104">
          <cell r="AQ104" t="str">
            <v>×</v>
          </cell>
        </row>
        <row r="105">
          <cell r="AQ105">
            <v>0</v>
          </cell>
        </row>
        <row r="106">
          <cell r="AQ106" t="str">
            <v>×</v>
          </cell>
        </row>
        <row r="107">
          <cell r="AQ107">
            <v>0</v>
          </cell>
        </row>
        <row r="108">
          <cell r="AQ108" t="str">
            <v>×</v>
          </cell>
        </row>
        <row r="109">
          <cell r="AQ109">
            <v>0</v>
          </cell>
        </row>
        <row r="110">
          <cell r="AQ110" t="str">
            <v>×</v>
          </cell>
        </row>
        <row r="111">
          <cell r="AQ111" t="str">
            <v>×</v>
          </cell>
        </row>
        <row r="112">
          <cell r="AQ112">
            <v>0</v>
          </cell>
        </row>
        <row r="113">
          <cell r="AQ113">
            <v>0</v>
          </cell>
        </row>
        <row r="114">
          <cell r="AQ114">
            <v>0</v>
          </cell>
        </row>
        <row r="115">
          <cell r="AQ115">
            <v>0</v>
          </cell>
        </row>
        <row r="116">
          <cell r="AQ116">
            <v>0</v>
          </cell>
        </row>
        <row r="117">
          <cell r="AQ117" t="str">
            <v>×</v>
          </cell>
        </row>
        <row r="118">
          <cell r="AQ118">
            <v>0</v>
          </cell>
        </row>
        <row r="119">
          <cell r="AQ119">
            <v>0</v>
          </cell>
        </row>
        <row r="120">
          <cell r="AQ120">
            <v>0</v>
          </cell>
        </row>
        <row r="121">
          <cell r="AQ121" t="str">
            <v>×</v>
          </cell>
        </row>
        <row r="122">
          <cell r="AQ122" t="str">
            <v>×</v>
          </cell>
        </row>
        <row r="123">
          <cell r="AQ123">
            <v>0</v>
          </cell>
        </row>
        <row r="124">
          <cell r="AQ124">
            <v>0</v>
          </cell>
        </row>
        <row r="125">
          <cell r="AQ125">
            <v>0</v>
          </cell>
        </row>
        <row r="126">
          <cell r="AQ126" t="str">
            <v>×</v>
          </cell>
        </row>
        <row r="127">
          <cell r="AQ127">
            <v>0</v>
          </cell>
        </row>
        <row r="128">
          <cell r="AQ128">
            <v>0</v>
          </cell>
        </row>
        <row r="129">
          <cell r="AQ129">
            <v>0</v>
          </cell>
        </row>
        <row r="130">
          <cell r="AQ130" t="str">
            <v>×</v>
          </cell>
        </row>
        <row r="131">
          <cell r="AQ131">
            <v>0</v>
          </cell>
        </row>
        <row r="132">
          <cell r="AQ132" t="str">
            <v>×</v>
          </cell>
        </row>
        <row r="133">
          <cell r="AQ133" t="str">
            <v>×</v>
          </cell>
        </row>
        <row r="134">
          <cell r="AQ134" t="str">
            <v>×</v>
          </cell>
        </row>
        <row r="135">
          <cell r="AQ135">
            <v>0</v>
          </cell>
        </row>
        <row r="136">
          <cell r="AQ136" t="str">
            <v>×</v>
          </cell>
        </row>
        <row r="137">
          <cell r="AQ137">
            <v>0</v>
          </cell>
        </row>
        <row r="138">
          <cell r="AQ138">
            <v>0</v>
          </cell>
        </row>
        <row r="139">
          <cell r="AQ139">
            <v>0</v>
          </cell>
        </row>
        <row r="140">
          <cell r="AQ140">
            <v>0</v>
          </cell>
        </row>
        <row r="141">
          <cell r="AQ141">
            <v>0</v>
          </cell>
        </row>
        <row r="142">
          <cell r="AQ142" t="str">
            <v>×</v>
          </cell>
        </row>
        <row r="143">
          <cell r="AQ143" t="str">
            <v>×</v>
          </cell>
        </row>
        <row r="144">
          <cell r="AQ144" t="str">
            <v>×</v>
          </cell>
        </row>
        <row r="145">
          <cell r="AQ145" t="str">
            <v>×</v>
          </cell>
        </row>
        <row r="146">
          <cell r="AQ146">
            <v>0</v>
          </cell>
        </row>
        <row r="147">
          <cell r="AQ147" t="str">
            <v>×</v>
          </cell>
        </row>
        <row r="148">
          <cell r="AQ148">
            <v>0</v>
          </cell>
        </row>
        <row r="149">
          <cell r="AQ149" t="str">
            <v>×</v>
          </cell>
        </row>
        <row r="150">
          <cell r="AQ150">
            <v>0</v>
          </cell>
        </row>
        <row r="151">
          <cell r="AQ151" t="str">
            <v>×</v>
          </cell>
        </row>
        <row r="152">
          <cell r="AQ152">
            <v>0</v>
          </cell>
        </row>
        <row r="153">
          <cell r="AQ153" t="str">
            <v>×</v>
          </cell>
        </row>
        <row r="154">
          <cell r="AQ154" t="str">
            <v>×</v>
          </cell>
        </row>
        <row r="155">
          <cell r="AQ155">
            <v>0</v>
          </cell>
        </row>
        <row r="156">
          <cell r="AQ156">
            <v>0</v>
          </cell>
        </row>
        <row r="157">
          <cell r="AQ157">
            <v>0</v>
          </cell>
        </row>
        <row r="158">
          <cell r="AQ158">
            <v>0</v>
          </cell>
        </row>
        <row r="159">
          <cell r="AQ159" t="str">
            <v>×</v>
          </cell>
        </row>
        <row r="160">
          <cell r="AQ160">
            <v>0</v>
          </cell>
        </row>
        <row r="161">
          <cell r="AQ161">
            <v>0</v>
          </cell>
        </row>
        <row r="162">
          <cell r="AQ162">
            <v>0</v>
          </cell>
        </row>
        <row r="163">
          <cell r="AQ163" t="str">
            <v>×</v>
          </cell>
        </row>
        <row r="164">
          <cell r="AQ164">
            <v>0</v>
          </cell>
        </row>
        <row r="165">
          <cell r="AQ165">
            <v>0</v>
          </cell>
        </row>
        <row r="166">
          <cell r="AQ166">
            <v>0</v>
          </cell>
        </row>
        <row r="167">
          <cell r="AQ167">
            <v>0</v>
          </cell>
        </row>
        <row r="168">
          <cell r="AQ168">
            <v>0</v>
          </cell>
        </row>
        <row r="169">
          <cell r="AQ169" t="str">
            <v>×</v>
          </cell>
        </row>
        <row r="170">
          <cell r="AQ170">
            <v>0</v>
          </cell>
        </row>
        <row r="171">
          <cell r="AQ171">
            <v>0</v>
          </cell>
        </row>
        <row r="172">
          <cell r="AQ172">
            <v>0</v>
          </cell>
        </row>
        <row r="173">
          <cell r="AQ173" t="str">
            <v>×</v>
          </cell>
        </row>
        <row r="174">
          <cell r="AQ174">
            <v>0</v>
          </cell>
        </row>
        <row r="175">
          <cell r="AQ175" t="str">
            <v>×</v>
          </cell>
        </row>
        <row r="176">
          <cell r="AQ176">
            <v>0</v>
          </cell>
        </row>
        <row r="177">
          <cell r="AQ177" t="str">
            <v>×</v>
          </cell>
        </row>
        <row r="178">
          <cell r="AQ178">
            <v>0</v>
          </cell>
        </row>
        <row r="179">
          <cell r="AQ179">
            <v>0</v>
          </cell>
        </row>
        <row r="180">
          <cell r="AQ180" t="str">
            <v>×</v>
          </cell>
        </row>
        <row r="181">
          <cell r="AQ181">
            <v>0</v>
          </cell>
        </row>
        <row r="182">
          <cell r="AQ182" t="str">
            <v>×</v>
          </cell>
        </row>
        <row r="183">
          <cell r="AQ183">
            <v>0</v>
          </cell>
        </row>
        <row r="184">
          <cell r="AQ184" t="str">
            <v>×</v>
          </cell>
        </row>
        <row r="185">
          <cell r="AQ185" t="str">
            <v>×</v>
          </cell>
        </row>
        <row r="186">
          <cell r="AQ186">
            <v>0</v>
          </cell>
        </row>
        <row r="187">
          <cell r="AQ187" t="str">
            <v>×</v>
          </cell>
        </row>
        <row r="188">
          <cell r="AQ188">
            <v>0</v>
          </cell>
        </row>
        <row r="189">
          <cell r="AQ189" t="str">
            <v>×</v>
          </cell>
        </row>
        <row r="190">
          <cell r="AQ190">
            <v>0</v>
          </cell>
        </row>
        <row r="191">
          <cell r="AQ191">
            <v>0</v>
          </cell>
        </row>
        <row r="192">
          <cell r="AQ192" t="str">
            <v>×</v>
          </cell>
        </row>
        <row r="193">
          <cell r="AQ193" t="str">
            <v>×</v>
          </cell>
        </row>
        <row r="194">
          <cell r="AQ194">
            <v>0</v>
          </cell>
        </row>
        <row r="195">
          <cell r="AQ195" t="str">
            <v>×</v>
          </cell>
        </row>
        <row r="196">
          <cell r="AQ196" t="str">
            <v>×</v>
          </cell>
        </row>
        <row r="197">
          <cell r="AQ197">
            <v>0</v>
          </cell>
        </row>
        <row r="198">
          <cell r="AQ198" t="str">
            <v>×</v>
          </cell>
        </row>
        <row r="199">
          <cell r="AQ199">
            <v>0</v>
          </cell>
        </row>
        <row r="200">
          <cell r="AQ200">
            <v>0</v>
          </cell>
        </row>
        <row r="201">
          <cell r="AQ201" t="str">
            <v>×</v>
          </cell>
        </row>
        <row r="202">
          <cell r="AQ202">
            <v>0</v>
          </cell>
        </row>
        <row r="203">
          <cell r="AQ203" t="str">
            <v>×</v>
          </cell>
        </row>
        <row r="204">
          <cell r="AQ204">
            <v>0</v>
          </cell>
        </row>
        <row r="205">
          <cell r="AQ205">
            <v>0</v>
          </cell>
        </row>
        <row r="206">
          <cell r="AQ206" t="str">
            <v>×</v>
          </cell>
        </row>
        <row r="207">
          <cell r="AQ207">
            <v>0</v>
          </cell>
        </row>
        <row r="208">
          <cell r="AQ208">
            <v>0</v>
          </cell>
        </row>
        <row r="209">
          <cell r="AQ209" t="str">
            <v>×</v>
          </cell>
        </row>
        <row r="210">
          <cell r="AQ210" t="str">
            <v>×</v>
          </cell>
        </row>
        <row r="211">
          <cell r="AQ211" t="str">
            <v>×</v>
          </cell>
        </row>
        <row r="212">
          <cell r="AQ212">
            <v>0</v>
          </cell>
        </row>
        <row r="213">
          <cell r="AQ213">
            <v>0</v>
          </cell>
        </row>
        <row r="214">
          <cell r="AQ214">
            <v>0</v>
          </cell>
        </row>
        <row r="215">
          <cell r="AQ215">
            <v>0</v>
          </cell>
        </row>
        <row r="216">
          <cell r="AQ216">
            <v>0</v>
          </cell>
        </row>
        <row r="217">
          <cell r="AQ217">
            <v>0</v>
          </cell>
        </row>
        <row r="218">
          <cell r="AQ218">
            <v>0</v>
          </cell>
        </row>
        <row r="219">
          <cell r="AQ219">
            <v>0</v>
          </cell>
        </row>
        <row r="220">
          <cell r="AQ220" t="str">
            <v>×</v>
          </cell>
        </row>
        <row r="221">
          <cell r="AQ221">
            <v>0</v>
          </cell>
        </row>
        <row r="222">
          <cell r="AQ222" t="str">
            <v>×</v>
          </cell>
        </row>
        <row r="223">
          <cell r="AQ223">
            <v>0</v>
          </cell>
        </row>
        <row r="224">
          <cell r="AQ224">
            <v>0</v>
          </cell>
        </row>
        <row r="225">
          <cell r="AQ225">
            <v>0</v>
          </cell>
        </row>
        <row r="226">
          <cell r="AQ226" t="str">
            <v>×</v>
          </cell>
        </row>
        <row r="227">
          <cell r="AQ227" t="str">
            <v>×</v>
          </cell>
        </row>
        <row r="228">
          <cell r="AQ228">
            <v>0</v>
          </cell>
        </row>
        <row r="229">
          <cell r="AQ229" t="str">
            <v>×</v>
          </cell>
        </row>
        <row r="230">
          <cell r="AQ230">
            <v>0</v>
          </cell>
        </row>
        <row r="231">
          <cell r="AQ231" t="str">
            <v>×</v>
          </cell>
        </row>
        <row r="232">
          <cell r="AQ232">
            <v>0</v>
          </cell>
        </row>
        <row r="233">
          <cell r="AQ233">
            <v>0</v>
          </cell>
        </row>
        <row r="234">
          <cell r="AQ234" t="str">
            <v>×</v>
          </cell>
        </row>
        <row r="235">
          <cell r="AQ235" t="str">
            <v>×</v>
          </cell>
        </row>
        <row r="236">
          <cell r="AQ236">
            <v>0</v>
          </cell>
        </row>
        <row r="237">
          <cell r="AQ237">
            <v>0</v>
          </cell>
        </row>
        <row r="238">
          <cell r="AQ238">
            <v>0</v>
          </cell>
        </row>
        <row r="239">
          <cell r="AQ239">
            <v>0</v>
          </cell>
        </row>
        <row r="240">
          <cell r="AQ240">
            <v>0</v>
          </cell>
        </row>
        <row r="241">
          <cell r="AQ241" t="str">
            <v>×</v>
          </cell>
        </row>
        <row r="242">
          <cell r="AQ242">
            <v>0</v>
          </cell>
        </row>
        <row r="243">
          <cell r="AQ243" t="str">
            <v>×</v>
          </cell>
        </row>
        <row r="244">
          <cell r="AQ244">
            <v>0</v>
          </cell>
        </row>
        <row r="245">
          <cell r="AQ245">
            <v>0</v>
          </cell>
        </row>
        <row r="246">
          <cell r="AQ246">
            <v>0</v>
          </cell>
        </row>
        <row r="247">
          <cell r="AQ247">
            <v>0</v>
          </cell>
        </row>
        <row r="248">
          <cell r="AQ248">
            <v>0</v>
          </cell>
        </row>
        <row r="249">
          <cell r="AQ249">
            <v>0</v>
          </cell>
        </row>
        <row r="250">
          <cell r="AQ250">
            <v>0</v>
          </cell>
        </row>
        <row r="251">
          <cell r="AQ251">
            <v>0</v>
          </cell>
        </row>
        <row r="252">
          <cell r="AQ252" t="str">
            <v>×</v>
          </cell>
        </row>
        <row r="253">
          <cell r="AQ253">
            <v>0</v>
          </cell>
        </row>
        <row r="254">
          <cell r="AQ254" t="str">
            <v>×</v>
          </cell>
        </row>
        <row r="255">
          <cell r="AQ255">
            <v>0</v>
          </cell>
        </row>
        <row r="256">
          <cell r="AQ256" t="str">
            <v>×</v>
          </cell>
        </row>
        <row r="257">
          <cell r="AQ257" t="str">
            <v>×</v>
          </cell>
        </row>
        <row r="258">
          <cell r="AQ258">
            <v>0</v>
          </cell>
        </row>
        <row r="259">
          <cell r="AQ259" t="str">
            <v>×</v>
          </cell>
        </row>
        <row r="260">
          <cell r="AQ260">
            <v>0</v>
          </cell>
        </row>
        <row r="261">
          <cell r="AQ261">
            <v>0</v>
          </cell>
        </row>
        <row r="262">
          <cell r="AQ262" t="str">
            <v>×</v>
          </cell>
        </row>
        <row r="263">
          <cell r="AQ263">
            <v>0</v>
          </cell>
        </row>
        <row r="264">
          <cell r="AQ264">
            <v>0</v>
          </cell>
        </row>
        <row r="265">
          <cell r="AQ265">
            <v>0</v>
          </cell>
        </row>
        <row r="266">
          <cell r="AQ266">
            <v>0</v>
          </cell>
        </row>
        <row r="267">
          <cell r="AQ267" t="str">
            <v>×</v>
          </cell>
        </row>
        <row r="268">
          <cell r="AQ268" t="str">
            <v>×</v>
          </cell>
        </row>
        <row r="269">
          <cell r="AQ269">
            <v>0</v>
          </cell>
        </row>
        <row r="270">
          <cell r="AQ270" t="str">
            <v>×</v>
          </cell>
        </row>
        <row r="271">
          <cell r="AQ271">
            <v>0</v>
          </cell>
        </row>
        <row r="272">
          <cell r="AQ272">
            <v>0</v>
          </cell>
        </row>
        <row r="273">
          <cell r="AQ273">
            <v>0</v>
          </cell>
        </row>
        <row r="274">
          <cell r="AQ274">
            <v>0</v>
          </cell>
        </row>
        <row r="275">
          <cell r="AQ275">
            <v>0</v>
          </cell>
        </row>
        <row r="276">
          <cell r="AQ276">
            <v>0</v>
          </cell>
        </row>
        <row r="277">
          <cell r="AQ277">
            <v>0</v>
          </cell>
        </row>
        <row r="278">
          <cell r="AQ278">
            <v>0</v>
          </cell>
        </row>
        <row r="279">
          <cell r="AQ279">
            <v>0</v>
          </cell>
        </row>
        <row r="280">
          <cell r="AQ280">
            <v>0</v>
          </cell>
        </row>
        <row r="281">
          <cell r="AQ281">
            <v>0</v>
          </cell>
        </row>
        <row r="282">
          <cell r="AQ282">
            <v>0</v>
          </cell>
        </row>
        <row r="283">
          <cell r="AQ283">
            <v>0</v>
          </cell>
        </row>
        <row r="284">
          <cell r="AQ284">
            <v>0</v>
          </cell>
        </row>
        <row r="285">
          <cell r="AQ285">
            <v>0</v>
          </cell>
        </row>
        <row r="286">
          <cell r="AQ286">
            <v>0</v>
          </cell>
        </row>
        <row r="287">
          <cell r="AQ287">
            <v>0</v>
          </cell>
        </row>
        <row r="288">
          <cell r="AQ288">
            <v>0</v>
          </cell>
        </row>
        <row r="289">
          <cell r="AQ289">
            <v>0</v>
          </cell>
        </row>
        <row r="290">
          <cell r="AQ290">
            <v>0</v>
          </cell>
        </row>
        <row r="291">
          <cell r="AQ291">
            <v>0</v>
          </cell>
        </row>
        <row r="292">
          <cell r="AQ292">
            <v>0</v>
          </cell>
        </row>
        <row r="293">
          <cell r="AQ293">
            <v>0</v>
          </cell>
        </row>
        <row r="294">
          <cell r="AQ294">
            <v>0</v>
          </cell>
        </row>
        <row r="295">
          <cell r="AQ295">
            <v>0</v>
          </cell>
        </row>
        <row r="296">
          <cell r="AQ296">
            <v>0</v>
          </cell>
        </row>
        <row r="297">
          <cell r="AQ297">
            <v>0</v>
          </cell>
        </row>
        <row r="298">
          <cell r="AQ298">
            <v>0</v>
          </cell>
        </row>
        <row r="299">
          <cell r="AQ299">
            <v>0</v>
          </cell>
        </row>
        <row r="300">
          <cell r="AQ300">
            <v>0</v>
          </cell>
        </row>
        <row r="301">
          <cell r="AQ301">
            <v>0</v>
          </cell>
        </row>
        <row r="302">
          <cell r="AQ302">
            <v>0</v>
          </cell>
        </row>
        <row r="303">
          <cell r="AQ303">
            <v>0</v>
          </cell>
        </row>
        <row r="304">
          <cell r="AQ304">
            <v>0</v>
          </cell>
        </row>
        <row r="305">
          <cell r="AQ305">
            <v>0</v>
          </cell>
        </row>
        <row r="306">
          <cell r="AQ306">
            <v>0</v>
          </cell>
        </row>
        <row r="307">
          <cell r="AQ307">
            <v>0</v>
          </cell>
        </row>
        <row r="308">
          <cell r="AQ308">
            <v>0</v>
          </cell>
        </row>
        <row r="309">
          <cell r="AQ309">
            <v>0</v>
          </cell>
        </row>
        <row r="310">
          <cell r="AQ310">
            <v>0</v>
          </cell>
        </row>
        <row r="311">
          <cell r="AQ311">
            <v>0</v>
          </cell>
        </row>
        <row r="312">
          <cell r="AQ312">
            <v>0</v>
          </cell>
        </row>
        <row r="313">
          <cell r="AQ313">
            <v>0</v>
          </cell>
        </row>
        <row r="314">
          <cell r="AQ314">
            <v>0</v>
          </cell>
        </row>
        <row r="315">
          <cell r="AQ315">
            <v>0</v>
          </cell>
        </row>
        <row r="316">
          <cell r="AQ316">
            <v>0</v>
          </cell>
        </row>
        <row r="317">
          <cell r="AQ317">
            <v>0</v>
          </cell>
        </row>
        <row r="318">
          <cell r="AQ318">
            <v>0</v>
          </cell>
        </row>
        <row r="319">
          <cell r="AQ319">
            <v>0</v>
          </cell>
        </row>
        <row r="320">
          <cell r="AQ320" t="str">
            <v>×</v>
          </cell>
        </row>
        <row r="321">
          <cell r="AQ321">
            <v>0</v>
          </cell>
        </row>
        <row r="322">
          <cell r="AQ322">
            <v>0</v>
          </cell>
        </row>
        <row r="323">
          <cell r="AQ323">
            <v>0</v>
          </cell>
        </row>
        <row r="324">
          <cell r="AQ324">
            <v>0</v>
          </cell>
        </row>
        <row r="325">
          <cell r="AQ325" t="str">
            <v>×</v>
          </cell>
        </row>
        <row r="326">
          <cell r="AQ326" t="str">
            <v>×</v>
          </cell>
        </row>
        <row r="327">
          <cell r="AQ327">
            <v>0</v>
          </cell>
        </row>
        <row r="328">
          <cell r="AQ328" t="str">
            <v>×</v>
          </cell>
        </row>
        <row r="329">
          <cell r="AQ329" t="str">
            <v>×</v>
          </cell>
        </row>
        <row r="330">
          <cell r="AQ330">
            <v>0</v>
          </cell>
        </row>
        <row r="331">
          <cell r="AQ331">
            <v>0</v>
          </cell>
        </row>
        <row r="332">
          <cell r="AQ332" t="str">
            <v>×</v>
          </cell>
        </row>
        <row r="333">
          <cell r="AQ333">
            <v>0</v>
          </cell>
        </row>
        <row r="334">
          <cell r="AQ334">
            <v>0</v>
          </cell>
        </row>
        <row r="335">
          <cell r="AQ335" t="str">
            <v>×</v>
          </cell>
        </row>
        <row r="336">
          <cell r="AQ336">
            <v>0</v>
          </cell>
        </row>
        <row r="337">
          <cell r="AQ337">
            <v>0</v>
          </cell>
        </row>
        <row r="338">
          <cell r="AQ338">
            <v>0</v>
          </cell>
        </row>
        <row r="339">
          <cell r="AQ339">
            <v>0</v>
          </cell>
        </row>
        <row r="340">
          <cell r="AQ340">
            <v>0</v>
          </cell>
        </row>
        <row r="341">
          <cell r="AQ341">
            <v>0</v>
          </cell>
        </row>
        <row r="342">
          <cell r="AQ342">
            <v>0</v>
          </cell>
        </row>
        <row r="343">
          <cell r="AQ343">
            <v>0</v>
          </cell>
        </row>
        <row r="344">
          <cell r="AQ344">
            <v>0</v>
          </cell>
        </row>
        <row r="345">
          <cell r="AQ345">
            <v>0</v>
          </cell>
        </row>
        <row r="346">
          <cell r="AQ346">
            <v>0</v>
          </cell>
        </row>
        <row r="347">
          <cell r="AQ347">
            <v>0</v>
          </cell>
        </row>
        <row r="348">
          <cell r="AQ348">
            <v>0</v>
          </cell>
        </row>
        <row r="349">
          <cell r="AQ349">
            <v>0</v>
          </cell>
        </row>
        <row r="350">
          <cell r="AQ350">
            <v>0</v>
          </cell>
        </row>
        <row r="351">
          <cell r="AQ351">
            <v>0</v>
          </cell>
        </row>
        <row r="352">
          <cell r="AQ352">
            <v>0</v>
          </cell>
        </row>
        <row r="353">
          <cell r="AQ353">
            <v>0</v>
          </cell>
        </row>
        <row r="354">
          <cell r="AQ354">
            <v>0</v>
          </cell>
        </row>
        <row r="355">
          <cell r="AQ355" t="str">
            <v>×</v>
          </cell>
        </row>
        <row r="356">
          <cell r="AQ356">
            <v>0</v>
          </cell>
        </row>
        <row r="357">
          <cell r="AQ357">
            <v>0</v>
          </cell>
        </row>
        <row r="358">
          <cell r="AQ358">
            <v>0</v>
          </cell>
        </row>
        <row r="359">
          <cell r="AQ359">
            <v>0</v>
          </cell>
        </row>
        <row r="360">
          <cell r="AQ360">
            <v>0</v>
          </cell>
        </row>
        <row r="361">
          <cell r="AQ361">
            <v>0</v>
          </cell>
        </row>
        <row r="362">
          <cell r="AQ362" t="str">
            <v>×</v>
          </cell>
        </row>
        <row r="363">
          <cell r="AQ363" t="str">
            <v>×</v>
          </cell>
        </row>
        <row r="364">
          <cell r="AQ364">
            <v>0</v>
          </cell>
        </row>
        <row r="365">
          <cell r="AQ365" t="str">
            <v>×</v>
          </cell>
        </row>
        <row r="366">
          <cell r="AQ366">
            <v>0</v>
          </cell>
        </row>
        <row r="367">
          <cell r="AQ367">
            <v>0</v>
          </cell>
        </row>
        <row r="368">
          <cell r="AQ368" t="str">
            <v>×</v>
          </cell>
        </row>
        <row r="369">
          <cell r="AQ369">
            <v>0</v>
          </cell>
        </row>
        <row r="370">
          <cell r="AQ370">
            <v>0</v>
          </cell>
        </row>
        <row r="371">
          <cell r="AQ371">
            <v>0</v>
          </cell>
        </row>
        <row r="372">
          <cell r="AQ372">
            <v>0</v>
          </cell>
        </row>
        <row r="373">
          <cell r="AQ373" t="str">
            <v>×</v>
          </cell>
        </row>
        <row r="374">
          <cell r="AQ374">
            <v>0</v>
          </cell>
        </row>
        <row r="375">
          <cell r="AQ375">
            <v>0</v>
          </cell>
        </row>
        <row r="376">
          <cell r="AQ376">
            <v>0</v>
          </cell>
        </row>
        <row r="377">
          <cell r="AQ377">
            <v>0</v>
          </cell>
        </row>
        <row r="378">
          <cell r="AQ378">
            <v>0</v>
          </cell>
        </row>
        <row r="379">
          <cell r="AQ379">
            <v>0</v>
          </cell>
        </row>
        <row r="380">
          <cell r="AQ380">
            <v>0</v>
          </cell>
        </row>
        <row r="381">
          <cell r="AQ381">
            <v>0</v>
          </cell>
        </row>
        <row r="382">
          <cell r="AQ382" t="str">
            <v>×</v>
          </cell>
        </row>
        <row r="383">
          <cell r="AQ383">
            <v>0</v>
          </cell>
        </row>
        <row r="384">
          <cell r="AQ384">
            <v>0</v>
          </cell>
        </row>
        <row r="385">
          <cell r="AQ385">
            <v>0</v>
          </cell>
        </row>
        <row r="386">
          <cell r="AQ386">
            <v>0</v>
          </cell>
        </row>
        <row r="387">
          <cell r="AQ387">
            <v>0</v>
          </cell>
        </row>
        <row r="388">
          <cell r="AQ388">
            <v>0</v>
          </cell>
        </row>
        <row r="389">
          <cell r="AQ389">
            <v>0</v>
          </cell>
        </row>
        <row r="390">
          <cell r="AQ390" t="str">
            <v>×</v>
          </cell>
        </row>
        <row r="391">
          <cell r="AQ391">
            <v>0</v>
          </cell>
        </row>
        <row r="392">
          <cell r="AQ392" t="str">
            <v>×</v>
          </cell>
        </row>
        <row r="393">
          <cell r="AQ393">
            <v>0</v>
          </cell>
        </row>
        <row r="394">
          <cell r="AQ394">
            <v>0</v>
          </cell>
        </row>
        <row r="395">
          <cell r="AQ395" t="str">
            <v>×</v>
          </cell>
        </row>
        <row r="396">
          <cell r="AQ396">
            <v>0</v>
          </cell>
        </row>
        <row r="397">
          <cell r="AQ397">
            <v>0</v>
          </cell>
        </row>
        <row r="398">
          <cell r="AQ398" t="str">
            <v>×</v>
          </cell>
        </row>
        <row r="399">
          <cell r="AQ399">
            <v>0</v>
          </cell>
        </row>
        <row r="400">
          <cell r="AQ400" t="str">
            <v>×</v>
          </cell>
        </row>
        <row r="401">
          <cell r="AQ401">
            <v>0</v>
          </cell>
        </row>
        <row r="402">
          <cell r="AQ402">
            <v>0</v>
          </cell>
        </row>
        <row r="403">
          <cell r="AQ403" t="str">
            <v>×</v>
          </cell>
        </row>
        <row r="404">
          <cell r="AQ404">
            <v>0</v>
          </cell>
        </row>
        <row r="405">
          <cell r="AQ405" t="str">
            <v>×</v>
          </cell>
        </row>
        <row r="406">
          <cell r="AQ406" t="str">
            <v>×</v>
          </cell>
        </row>
        <row r="407">
          <cell r="AQ407" t="str">
            <v>×</v>
          </cell>
        </row>
        <row r="408">
          <cell r="AQ408">
            <v>0</v>
          </cell>
        </row>
        <row r="409">
          <cell r="AQ409" t="str">
            <v>×</v>
          </cell>
        </row>
        <row r="410">
          <cell r="AQ410">
            <v>0</v>
          </cell>
        </row>
        <row r="411">
          <cell r="AQ411">
            <v>0</v>
          </cell>
        </row>
        <row r="412">
          <cell r="AQ412">
            <v>0</v>
          </cell>
        </row>
        <row r="413">
          <cell r="AQ413">
            <v>0</v>
          </cell>
        </row>
        <row r="414">
          <cell r="AQ414">
            <v>0</v>
          </cell>
        </row>
        <row r="415">
          <cell r="AQ415">
            <v>0</v>
          </cell>
        </row>
        <row r="416">
          <cell r="AQ416" t="str">
            <v>×</v>
          </cell>
        </row>
        <row r="417">
          <cell r="AQ417">
            <v>0</v>
          </cell>
        </row>
        <row r="418">
          <cell r="AQ418">
            <v>0</v>
          </cell>
        </row>
        <row r="419">
          <cell r="AQ419">
            <v>0</v>
          </cell>
        </row>
        <row r="420">
          <cell r="AQ420">
            <v>0</v>
          </cell>
        </row>
        <row r="421">
          <cell r="AQ421">
            <v>0</v>
          </cell>
        </row>
        <row r="422">
          <cell r="AQ422">
            <v>0</v>
          </cell>
        </row>
        <row r="423">
          <cell r="AQ423">
            <v>0</v>
          </cell>
        </row>
        <row r="424">
          <cell r="AQ424">
            <v>0</v>
          </cell>
        </row>
        <row r="425">
          <cell r="AQ425">
            <v>0</v>
          </cell>
        </row>
        <row r="426">
          <cell r="AQ426">
            <v>0</v>
          </cell>
        </row>
        <row r="427">
          <cell r="AQ427">
            <v>0</v>
          </cell>
        </row>
        <row r="428">
          <cell r="AQ428">
            <v>0</v>
          </cell>
        </row>
        <row r="429">
          <cell r="AQ429">
            <v>0</v>
          </cell>
        </row>
        <row r="430">
          <cell r="AQ430">
            <v>0</v>
          </cell>
        </row>
        <row r="431">
          <cell r="AQ431" t="str">
            <v>×</v>
          </cell>
        </row>
        <row r="432">
          <cell r="AQ432">
            <v>0</v>
          </cell>
        </row>
        <row r="433">
          <cell r="AQ433">
            <v>0</v>
          </cell>
        </row>
        <row r="434">
          <cell r="AQ434" t="str">
            <v>×</v>
          </cell>
        </row>
        <row r="435">
          <cell r="AQ435">
            <v>0</v>
          </cell>
        </row>
        <row r="436">
          <cell r="AQ436" t="str">
            <v>×</v>
          </cell>
        </row>
        <row r="437">
          <cell r="AQ437" t="str">
            <v>×</v>
          </cell>
        </row>
        <row r="438">
          <cell r="AQ438">
            <v>0</v>
          </cell>
        </row>
        <row r="439">
          <cell r="AQ439">
            <v>0</v>
          </cell>
        </row>
        <row r="440">
          <cell r="AQ440" t="str">
            <v>×</v>
          </cell>
        </row>
        <row r="441">
          <cell r="AQ441">
            <v>0</v>
          </cell>
        </row>
        <row r="442">
          <cell r="AQ442" t="str">
            <v>×</v>
          </cell>
        </row>
        <row r="443">
          <cell r="AQ443" t="str">
            <v>×</v>
          </cell>
        </row>
        <row r="444">
          <cell r="AQ444">
            <v>0</v>
          </cell>
        </row>
        <row r="445">
          <cell r="AQ445">
            <v>0</v>
          </cell>
        </row>
        <row r="446">
          <cell r="AQ446">
            <v>0</v>
          </cell>
        </row>
        <row r="447">
          <cell r="AQ447" t="str">
            <v>×</v>
          </cell>
        </row>
        <row r="448">
          <cell r="AQ448">
            <v>0</v>
          </cell>
        </row>
        <row r="449">
          <cell r="AQ449">
            <v>0</v>
          </cell>
        </row>
        <row r="450">
          <cell r="AQ450">
            <v>0</v>
          </cell>
        </row>
        <row r="451">
          <cell r="AQ451" t="str">
            <v>×</v>
          </cell>
        </row>
        <row r="452">
          <cell r="AQ452">
            <v>0</v>
          </cell>
        </row>
        <row r="453">
          <cell r="AQ453">
            <v>0</v>
          </cell>
        </row>
        <row r="454">
          <cell r="AQ454">
            <v>0</v>
          </cell>
        </row>
        <row r="455">
          <cell r="AQ455">
            <v>0</v>
          </cell>
        </row>
        <row r="456">
          <cell r="AQ456" t="str">
            <v>×</v>
          </cell>
        </row>
        <row r="457">
          <cell r="AQ457">
            <v>0</v>
          </cell>
        </row>
        <row r="458">
          <cell r="AQ458">
            <v>0</v>
          </cell>
        </row>
        <row r="459">
          <cell r="AQ459" t="str">
            <v>×</v>
          </cell>
        </row>
        <row r="460">
          <cell r="AQ460">
            <v>0</v>
          </cell>
        </row>
        <row r="461">
          <cell r="AQ461">
            <v>0</v>
          </cell>
        </row>
        <row r="462">
          <cell r="AQ462">
            <v>0</v>
          </cell>
        </row>
        <row r="463">
          <cell r="AQ463">
            <v>0</v>
          </cell>
        </row>
        <row r="464">
          <cell r="AQ464">
            <v>0</v>
          </cell>
        </row>
        <row r="465">
          <cell r="AQ465">
            <v>0</v>
          </cell>
        </row>
        <row r="466">
          <cell r="AQ466" t="str">
            <v>×</v>
          </cell>
        </row>
        <row r="467">
          <cell r="AQ467">
            <v>0</v>
          </cell>
        </row>
        <row r="468">
          <cell r="AQ468">
            <v>0</v>
          </cell>
        </row>
        <row r="469">
          <cell r="AQ469">
            <v>0</v>
          </cell>
        </row>
        <row r="470">
          <cell r="AQ470">
            <v>0</v>
          </cell>
        </row>
        <row r="471">
          <cell r="AQ471">
            <v>0</v>
          </cell>
        </row>
        <row r="472">
          <cell r="AQ472">
            <v>0</v>
          </cell>
        </row>
        <row r="473">
          <cell r="AQ473">
            <v>0</v>
          </cell>
        </row>
        <row r="474">
          <cell r="AQ474">
            <v>0</v>
          </cell>
        </row>
        <row r="475">
          <cell r="AQ475">
            <v>0</v>
          </cell>
        </row>
        <row r="476">
          <cell r="AQ476">
            <v>0</v>
          </cell>
        </row>
        <row r="477">
          <cell r="AQ477">
            <v>0</v>
          </cell>
        </row>
        <row r="478">
          <cell r="AQ478">
            <v>0</v>
          </cell>
        </row>
        <row r="479">
          <cell r="AQ479">
            <v>0</v>
          </cell>
        </row>
        <row r="480">
          <cell r="AQ480">
            <v>0</v>
          </cell>
        </row>
        <row r="481">
          <cell r="AQ481">
            <v>0</v>
          </cell>
        </row>
        <row r="482">
          <cell r="AQ482">
            <v>0</v>
          </cell>
        </row>
        <row r="483">
          <cell r="AQ483">
            <v>0</v>
          </cell>
        </row>
        <row r="484">
          <cell r="AQ484">
            <v>0</v>
          </cell>
        </row>
        <row r="485">
          <cell r="AQ485" t="str">
            <v>×</v>
          </cell>
        </row>
        <row r="486">
          <cell r="AQ486">
            <v>0</v>
          </cell>
        </row>
        <row r="487">
          <cell r="AQ487" t="str">
            <v>×</v>
          </cell>
        </row>
        <row r="488">
          <cell r="AQ488">
            <v>0</v>
          </cell>
        </row>
        <row r="489">
          <cell r="AQ489">
            <v>0</v>
          </cell>
        </row>
        <row r="490">
          <cell r="AQ490" t="str">
            <v>×</v>
          </cell>
        </row>
        <row r="491">
          <cell r="AQ491">
            <v>0</v>
          </cell>
        </row>
        <row r="492">
          <cell r="AQ492">
            <v>0</v>
          </cell>
        </row>
        <row r="493">
          <cell r="AQ493">
            <v>0</v>
          </cell>
        </row>
        <row r="494">
          <cell r="AQ494">
            <v>0</v>
          </cell>
        </row>
        <row r="495">
          <cell r="AQ495">
            <v>0</v>
          </cell>
        </row>
        <row r="496">
          <cell r="AQ496">
            <v>0</v>
          </cell>
        </row>
        <row r="497">
          <cell r="AQ497">
            <v>0</v>
          </cell>
        </row>
        <row r="498">
          <cell r="AQ498" t="str">
            <v>×</v>
          </cell>
        </row>
        <row r="499">
          <cell r="AQ499">
            <v>0</v>
          </cell>
        </row>
        <row r="500">
          <cell r="AQ500">
            <v>0</v>
          </cell>
        </row>
        <row r="501">
          <cell r="AQ501">
            <v>0</v>
          </cell>
        </row>
        <row r="502">
          <cell r="AQ502">
            <v>0</v>
          </cell>
        </row>
        <row r="503">
          <cell r="AQ503">
            <v>0</v>
          </cell>
        </row>
        <row r="504">
          <cell r="AQ504">
            <v>0</v>
          </cell>
        </row>
        <row r="505">
          <cell r="AQ505">
            <v>0</v>
          </cell>
        </row>
        <row r="506">
          <cell r="AQ506" t="str">
            <v>×</v>
          </cell>
        </row>
        <row r="507">
          <cell r="AQ507">
            <v>0</v>
          </cell>
        </row>
        <row r="508">
          <cell r="AQ508">
            <v>0</v>
          </cell>
        </row>
        <row r="509">
          <cell r="AQ509">
            <v>0</v>
          </cell>
        </row>
        <row r="510">
          <cell r="AQ510" t="str">
            <v>×</v>
          </cell>
        </row>
        <row r="511">
          <cell r="AQ511">
            <v>0</v>
          </cell>
        </row>
        <row r="512">
          <cell r="AQ512">
            <v>0</v>
          </cell>
        </row>
        <row r="513">
          <cell r="AQ513" t="str">
            <v>×</v>
          </cell>
        </row>
        <row r="514">
          <cell r="AQ514" t="str">
            <v>×</v>
          </cell>
        </row>
        <row r="515">
          <cell r="AQ515">
            <v>0</v>
          </cell>
        </row>
        <row r="516">
          <cell r="AQ516">
            <v>0</v>
          </cell>
        </row>
        <row r="517">
          <cell r="AQ517">
            <v>0</v>
          </cell>
        </row>
        <row r="518">
          <cell r="AQ518">
            <v>0</v>
          </cell>
        </row>
        <row r="519">
          <cell r="AQ519">
            <v>0</v>
          </cell>
        </row>
        <row r="520">
          <cell r="AQ520">
            <v>0</v>
          </cell>
        </row>
        <row r="521">
          <cell r="AQ521" t="str">
            <v>×</v>
          </cell>
        </row>
        <row r="522">
          <cell r="AQ522">
            <v>0</v>
          </cell>
        </row>
        <row r="523">
          <cell r="AQ523">
            <v>0</v>
          </cell>
        </row>
        <row r="524">
          <cell r="AQ524">
            <v>0</v>
          </cell>
        </row>
        <row r="525">
          <cell r="AQ525">
            <v>0</v>
          </cell>
        </row>
        <row r="526">
          <cell r="AQ526">
            <v>0</v>
          </cell>
        </row>
        <row r="527">
          <cell r="AQ527">
            <v>0</v>
          </cell>
        </row>
        <row r="528">
          <cell r="AQ528">
            <v>0</v>
          </cell>
        </row>
        <row r="529">
          <cell r="AQ529">
            <v>0</v>
          </cell>
        </row>
        <row r="530">
          <cell r="AQ530" t="str">
            <v>×</v>
          </cell>
        </row>
        <row r="531">
          <cell r="AQ531">
            <v>0</v>
          </cell>
        </row>
        <row r="532">
          <cell r="AQ532">
            <v>0</v>
          </cell>
        </row>
        <row r="533">
          <cell r="AQ533">
            <v>0</v>
          </cell>
        </row>
        <row r="534">
          <cell r="AQ534">
            <v>0</v>
          </cell>
        </row>
        <row r="535">
          <cell r="AQ535">
            <v>0</v>
          </cell>
        </row>
        <row r="536">
          <cell r="AQ536">
            <v>0</v>
          </cell>
        </row>
        <row r="537">
          <cell r="AQ537">
            <v>0</v>
          </cell>
        </row>
        <row r="538">
          <cell r="AQ538" t="str">
            <v>×</v>
          </cell>
        </row>
        <row r="539">
          <cell r="AQ539">
            <v>0</v>
          </cell>
        </row>
        <row r="540">
          <cell r="AQ540">
            <v>0</v>
          </cell>
        </row>
        <row r="541">
          <cell r="AQ541">
            <v>0</v>
          </cell>
        </row>
        <row r="542">
          <cell r="AQ542" t="str">
            <v>×</v>
          </cell>
        </row>
        <row r="543">
          <cell r="AQ543">
            <v>0</v>
          </cell>
        </row>
        <row r="544">
          <cell r="AQ544" t="str">
            <v>×</v>
          </cell>
        </row>
        <row r="545">
          <cell r="AQ545">
            <v>0</v>
          </cell>
        </row>
        <row r="546">
          <cell r="AQ546">
            <v>0</v>
          </cell>
        </row>
        <row r="547">
          <cell r="AQ547" t="str">
            <v>×</v>
          </cell>
        </row>
        <row r="548">
          <cell r="AQ548" t="str">
            <v>×</v>
          </cell>
        </row>
        <row r="549">
          <cell r="AQ549" t="str">
            <v>×</v>
          </cell>
        </row>
        <row r="550">
          <cell r="AQ550">
            <v>0</v>
          </cell>
        </row>
        <row r="551">
          <cell r="AQ551">
            <v>0</v>
          </cell>
        </row>
        <row r="552">
          <cell r="AQ552">
            <v>0</v>
          </cell>
        </row>
        <row r="553">
          <cell r="AQ553" t="str">
            <v>×</v>
          </cell>
        </row>
        <row r="554">
          <cell r="AQ554">
            <v>0</v>
          </cell>
        </row>
        <row r="555">
          <cell r="AQ555">
            <v>0</v>
          </cell>
        </row>
        <row r="556">
          <cell r="AQ556">
            <v>0</v>
          </cell>
        </row>
        <row r="557">
          <cell r="AQ557">
            <v>0</v>
          </cell>
        </row>
        <row r="558">
          <cell r="AQ558">
            <v>0</v>
          </cell>
        </row>
        <row r="559">
          <cell r="AQ559">
            <v>0</v>
          </cell>
        </row>
        <row r="560">
          <cell r="AQ560">
            <v>0</v>
          </cell>
        </row>
        <row r="561">
          <cell r="AQ561">
            <v>0</v>
          </cell>
        </row>
        <row r="562">
          <cell r="AQ562">
            <v>0</v>
          </cell>
        </row>
        <row r="563">
          <cell r="AQ563" t="str">
            <v>×</v>
          </cell>
        </row>
        <row r="564">
          <cell r="AQ564" t="str">
            <v>×</v>
          </cell>
        </row>
        <row r="565">
          <cell r="AQ565" t="str">
            <v>×</v>
          </cell>
        </row>
        <row r="566">
          <cell r="AQ566">
            <v>0</v>
          </cell>
        </row>
        <row r="567">
          <cell r="AQ567" t="str">
            <v>×</v>
          </cell>
        </row>
        <row r="568">
          <cell r="AQ568">
            <v>0</v>
          </cell>
        </row>
        <row r="569">
          <cell r="AQ569">
            <v>0</v>
          </cell>
        </row>
        <row r="570">
          <cell r="AQ570">
            <v>0</v>
          </cell>
        </row>
        <row r="571">
          <cell r="AQ571">
            <v>0</v>
          </cell>
        </row>
        <row r="572">
          <cell r="AQ572">
            <v>0</v>
          </cell>
        </row>
        <row r="573">
          <cell r="AQ573">
            <v>0</v>
          </cell>
        </row>
        <row r="574">
          <cell r="AQ574">
            <v>0</v>
          </cell>
        </row>
        <row r="575">
          <cell r="AQ575" t="str">
            <v>×</v>
          </cell>
        </row>
        <row r="576">
          <cell r="AQ576">
            <v>0</v>
          </cell>
        </row>
        <row r="577">
          <cell r="AQ577">
            <v>0</v>
          </cell>
        </row>
        <row r="578">
          <cell r="AQ578">
            <v>0</v>
          </cell>
        </row>
        <row r="579">
          <cell r="AQ579">
            <v>0</v>
          </cell>
        </row>
        <row r="580">
          <cell r="AQ580">
            <v>0</v>
          </cell>
        </row>
        <row r="581">
          <cell r="AQ581" t="str">
            <v>×</v>
          </cell>
        </row>
        <row r="582">
          <cell r="AQ582">
            <v>0</v>
          </cell>
        </row>
        <row r="583">
          <cell r="AQ583" t="str">
            <v>×</v>
          </cell>
        </row>
        <row r="584">
          <cell r="AQ584">
            <v>0</v>
          </cell>
        </row>
        <row r="585">
          <cell r="AQ585">
            <v>0</v>
          </cell>
        </row>
        <row r="586">
          <cell r="AQ586">
            <v>0</v>
          </cell>
        </row>
        <row r="587">
          <cell r="AQ587">
            <v>0</v>
          </cell>
        </row>
        <row r="588">
          <cell r="AQ588">
            <v>0</v>
          </cell>
        </row>
        <row r="589">
          <cell r="AQ589">
            <v>0</v>
          </cell>
        </row>
        <row r="590">
          <cell r="AQ590" t="str">
            <v>×</v>
          </cell>
        </row>
        <row r="591">
          <cell r="AQ591">
            <v>0</v>
          </cell>
        </row>
        <row r="592">
          <cell r="AQ592">
            <v>0</v>
          </cell>
        </row>
        <row r="593">
          <cell r="AQ593">
            <v>0</v>
          </cell>
        </row>
        <row r="594">
          <cell r="AQ594">
            <v>0</v>
          </cell>
        </row>
        <row r="595">
          <cell r="AQ595">
            <v>0</v>
          </cell>
        </row>
        <row r="596">
          <cell r="AQ596">
            <v>0</v>
          </cell>
        </row>
        <row r="597">
          <cell r="AQ597">
            <v>0</v>
          </cell>
        </row>
        <row r="598">
          <cell r="AQ598">
            <v>0</v>
          </cell>
        </row>
        <row r="599">
          <cell r="AQ599">
            <v>0</v>
          </cell>
        </row>
        <row r="600">
          <cell r="AQ600">
            <v>0</v>
          </cell>
        </row>
        <row r="601">
          <cell r="AQ601">
            <v>0</v>
          </cell>
        </row>
        <row r="602">
          <cell r="AQ602">
            <v>0</v>
          </cell>
        </row>
        <row r="603">
          <cell r="AQ603">
            <v>0</v>
          </cell>
        </row>
        <row r="604">
          <cell r="AQ604">
            <v>0</v>
          </cell>
        </row>
        <row r="605">
          <cell r="AQ605">
            <v>0</v>
          </cell>
        </row>
        <row r="606">
          <cell r="AQ606">
            <v>0</v>
          </cell>
        </row>
        <row r="607">
          <cell r="AQ607">
            <v>0</v>
          </cell>
        </row>
        <row r="608">
          <cell r="AQ608">
            <v>0</v>
          </cell>
        </row>
        <row r="609">
          <cell r="AQ609">
            <v>0</v>
          </cell>
        </row>
        <row r="610">
          <cell r="AQ610">
            <v>0</v>
          </cell>
        </row>
        <row r="611">
          <cell r="AQ611" t="str">
            <v>×</v>
          </cell>
        </row>
        <row r="612">
          <cell r="AQ612">
            <v>0</v>
          </cell>
        </row>
        <row r="613">
          <cell r="AQ613">
            <v>0</v>
          </cell>
        </row>
        <row r="614">
          <cell r="AQ614">
            <v>0</v>
          </cell>
        </row>
        <row r="615">
          <cell r="AQ615">
            <v>0</v>
          </cell>
        </row>
        <row r="616">
          <cell r="AQ616">
            <v>0</v>
          </cell>
        </row>
        <row r="617">
          <cell r="AQ617">
            <v>0</v>
          </cell>
        </row>
        <row r="618">
          <cell r="AQ618" t="str">
            <v>×</v>
          </cell>
        </row>
        <row r="619">
          <cell r="AQ619">
            <v>0</v>
          </cell>
        </row>
        <row r="620">
          <cell r="AQ620">
            <v>0</v>
          </cell>
        </row>
        <row r="621">
          <cell r="AQ621" t="str">
            <v>×</v>
          </cell>
        </row>
        <row r="622">
          <cell r="AQ622">
            <v>0</v>
          </cell>
        </row>
        <row r="623">
          <cell r="AQ623">
            <v>0</v>
          </cell>
        </row>
        <row r="624">
          <cell r="AQ624">
            <v>0</v>
          </cell>
        </row>
        <row r="625">
          <cell r="AQ625">
            <v>0</v>
          </cell>
        </row>
        <row r="626">
          <cell r="AQ626" t="str">
            <v>×</v>
          </cell>
        </row>
        <row r="627">
          <cell r="AQ627">
            <v>0</v>
          </cell>
        </row>
        <row r="628">
          <cell r="AQ628">
            <v>0</v>
          </cell>
        </row>
        <row r="629">
          <cell r="AQ629">
            <v>0</v>
          </cell>
        </row>
        <row r="630">
          <cell r="AQ630">
            <v>0</v>
          </cell>
        </row>
        <row r="631">
          <cell r="AQ631">
            <v>0</v>
          </cell>
        </row>
        <row r="632">
          <cell r="AQ632">
            <v>0</v>
          </cell>
        </row>
        <row r="633">
          <cell r="AQ633" t="str">
            <v>×</v>
          </cell>
        </row>
        <row r="634">
          <cell r="AQ634" t="str">
            <v>×</v>
          </cell>
        </row>
        <row r="635">
          <cell r="AQ635">
            <v>0</v>
          </cell>
        </row>
        <row r="636">
          <cell r="AQ636">
            <v>0</v>
          </cell>
        </row>
        <row r="637">
          <cell r="AQ637">
            <v>0</v>
          </cell>
        </row>
        <row r="638">
          <cell r="AQ638" t="str">
            <v>×</v>
          </cell>
        </row>
        <row r="639">
          <cell r="AQ639">
            <v>0</v>
          </cell>
        </row>
        <row r="640">
          <cell r="AQ640">
            <v>0</v>
          </cell>
        </row>
        <row r="641">
          <cell r="AQ641">
            <v>0</v>
          </cell>
        </row>
        <row r="642">
          <cell r="AQ642">
            <v>0</v>
          </cell>
        </row>
        <row r="643">
          <cell r="AQ643">
            <v>0</v>
          </cell>
        </row>
        <row r="644">
          <cell r="AQ644">
            <v>0</v>
          </cell>
        </row>
        <row r="645">
          <cell r="AQ645">
            <v>0</v>
          </cell>
        </row>
        <row r="646">
          <cell r="AQ646">
            <v>0</v>
          </cell>
        </row>
        <row r="647">
          <cell r="AQ647">
            <v>0</v>
          </cell>
        </row>
        <row r="648">
          <cell r="AQ648" t="str">
            <v>×</v>
          </cell>
        </row>
        <row r="649">
          <cell r="AQ649">
            <v>0</v>
          </cell>
        </row>
        <row r="650">
          <cell r="AQ650">
            <v>0</v>
          </cell>
        </row>
        <row r="651">
          <cell r="AQ651">
            <v>0</v>
          </cell>
        </row>
        <row r="652">
          <cell r="AQ652">
            <v>0</v>
          </cell>
        </row>
        <row r="653">
          <cell r="AQ653">
            <v>0</v>
          </cell>
        </row>
        <row r="654">
          <cell r="AQ654">
            <v>0</v>
          </cell>
        </row>
        <row r="655">
          <cell r="AQ655">
            <v>0</v>
          </cell>
        </row>
        <row r="656">
          <cell r="AQ656">
            <v>0</v>
          </cell>
        </row>
        <row r="657">
          <cell r="AQ657" t="str">
            <v>×</v>
          </cell>
        </row>
        <row r="658">
          <cell r="AQ658" t="str">
            <v>×</v>
          </cell>
        </row>
        <row r="659">
          <cell r="AQ659">
            <v>0</v>
          </cell>
        </row>
        <row r="660">
          <cell r="AQ660">
            <v>0</v>
          </cell>
        </row>
        <row r="661">
          <cell r="AQ661">
            <v>0</v>
          </cell>
        </row>
        <row r="662">
          <cell r="AQ662">
            <v>0</v>
          </cell>
        </row>
        <row r="663">
          <cell r="AQ663">
            <v>0</v>
          </cell>
        </row>
        <row r="664">
          <cell r="AQ664">
            <v>0</v>
          </cell>
        </row>
        <row r="665">
          <cell r="AQ665">
            <v>0</v>
          </cell>
        </row>
        <row r="666">
          <cell r="AQ666">
            <v>0</v>
          </cell>
        </row>
        <row r="667">
          <cell r="AQ667">
            <v>0</v>
          </cell>
        </row>
        <row r="668">
          <cell r="AQ668" t="str">
            <v>×</v>
          </cell>
        </row>
        <row r="669">
          <cell r="AQ669" t="str">
            <v>×</v>
          </cell>
        </row>
        <row r="670">
          <cell r="AQ670">
            <v>0</v>
          </cell>
        </row>
        <row r="671">
          <cell r="AQ671">
            <v>0</v>
          </cell>
        </row>
        <row r="672">
          <cell r="AQ672">
            <v>0</v>
          </cell>
        </row>
        <row r="673">
          <cell r="AQ673" t="str">
            <v>×</v>
          </cell>
        </row>
        <row r="674">
          <cell r="AQ674">
            <v>0</v>
          </cell>
        </row>
        <row r="675">
          <cell r="AQ675">
            <v>0</v>
          </cell>
        </row>
        <row r="676">
          <cell r="AQ676">
            <v>0</v>
          </cell>
        </row>
        <row r="677">
          <cell r="AQ677" t="str">
            <v>×</v>
          </cell>
        </row>
        <row r="678">
          <cell r="AQ678" t="str">
            <v>×</v>
          </cell>
        </row>
        <row r="679">
          <cell r="AQ679">
            <v>0</v>
          </cell>
        </row>
        <row r="680">
          <cell r="AQ680">
            <v>0</v>
          </cell>
        </row>
        <row r="681">
          <cell r="AQ681">
            <v>0</v>
          </cell>
        </row>
        <row r="682">
          <cell r="AQ682" t="str">
            <v>×</v>
          </cell>
        </row>
        <row r="683">
          <cell r="AQ683">
            <v>0</v>
          </cell>
        </row>
        <row r="684">
          <cell r="AQ684">
            <v>0</v>
          </cell>
        </row>
        <row r="685">
          <cell r="AQ685" t="str">
            <v>×</v>
          </cell>
        </row>
        <row r="686">
          <cell r="AQ686">
            <v>0</v>
          </cell>
        </row>
        <row r="687">
          <cell r="AQ687" t="str">
            <v>×</v>
          </cell>
        </row>
        <row r="688">
          <cell r="AQ688">
            <v>0</v>
          </cell>
        </row>
        <row r="689">
          <cell r="AQ689">
            <v>0</v>
          </cell>
        </row>
        <row r="690">
          <cell r="AQ690">
            <v>0</v>
          </cell>
        </row>
        <row r="691">
          <cell r="AQ691">
            <v>0</v>
          </cell>
        </row>
        <row r="692">
          <cell r="AQ692">
            <v>0</v>
          </cell>
        </row>
        <row r="693">
          <cell r="AQ693" t="str">
            <v>×</v>
          </cell>
        </row>
        <row r="694">
          <cell r="AQ694">
            <v>0</v>
          </cell>
        </row>
        <row r="695">
          <cell r="AQ695">
            <v>0</v>
          </cell>
        </row>
        <row r="696">
          <cell r="AQ696">
            <v>0</v>
          </cell>
        </row>
        <row r="697">
          <cell r="AQ697">
            <v>0</v>
          </cell>
        </row>
        <row r="698">
          <cell r="AQ698">
            <v>0</v>
          </cell>
        </row>
        <row r="699">
          <cell r="AQ699">
            <v>0</v>
          </cell>
        </row>
        <row r="700">
          <cell r="AQ700">
            <v>0</v>
          </cell>
        </row>
        <row r="701">
          <cell r="AQ701">
            <v>0</v>
          </cell>
        </row>
        <row r="702">
          <cell r="AQ702">
            <v>0</v>
          </cell>
        </row>
        <row r="703">
          <cell r="AQ703" t="str">
            <v>×</v>
          </cell>
        </row>
        <row r="704">
          <cell r="AQ704">
            <v>0</v>
          </cell>
        </row>
        <row r="705">
          <cell r="AQ705">
            <v>0</v>
          </cell>
        </row>
        <row r="706">
          <cell r="AQ706">
            <v>0</v>
          </cell>
        </row>
        <row r="707">
          <cell r="AQ707" t="str">
            <v>×</v>
          </cell>
        </row>
        <row r="708">
          <cell r="AQ708">
            <v>0</v>
          </cell>
        </row>
        <row r="709">
          <cell r="AQ709">
            <v>0</v>
          </cell>
        </row>
        <row r="710">
          <cell r="AQ710">
            <v>0</v>
          </cell>
        </row>
        <row r="711">
          <cell r="AQ711">
            <v>0</v>
          </cell>
        </row>
        <row r="712">
          <cell r="AQ712" t="str">
            <v>×</v>
          </cell>
        </row>
        <row r="713">
          <cell r="AQ713">
            <v>0</v>
          </cell>
        </row>
        <row r="714">
          <cell r="AQ714">
            <v>0</v>
          </cell>
        </row>
        <row r="715">
          <cell r="AQ715">
            <v>0</v>
          </cell>
        </row>
        <row r="716">
          <cell r="AQ716">
            <v>0</v>
          </cell>
        </row>
        <row r="717">
          <cell r="AQ717">
            <v>0</v>
          </cell>
        </row>
        <row r="718">
          <cell r="AQ718">
            <v>0</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Sheets">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mailto:bl-kataban@sii.or.jp?subject=&#12304;&#20181;&#27096;&#30906;&#35469;&#20381;&#38972;&#12305;&#30003;&#35531;&#26360;&#39006;&#12398;&#25552;&#20986;&#65288;&#35069;&#36896;&#20107;&#26989;&#32773;&#21517;&#65289;"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6C746-A4C6-4219-B58F-110ACB5FA48C}">
  <sheetPr>
    <tabColor theme="9" tint="0.79998168889431442"/>
  </sheetPr>
  <dimension ref="B2:AL44"/>
  <sheetViews>
    <sheetView showGridLines="0" tabSelected="1" view="pageBreakPreview" zoomScale="115" zoomScaleNormal="100" zoomScaleSheetLayoutView="115" workbookViewId="0"/>
  </sheetViews>
  <sheetFormatPr defaultColWidth="3.7109375" defaultRowHeight="18" customHeight="1" x14ac:dyDescent="0.2"/>
  <cols>
    <col min="1" max="37" width="3.7109375" style="17"/>
    <col min="38" max="38" width="4.5703125" style="17" customWidth="1"/>
    <col min="39" max="16384" width="3.7109375" style="17"/>
  </cols>
  <sheetData>
    <row r="2" spans="2:38" ht="37.5" x14ac:dyDescent="0.2">
      <c r="B2" s="86" t="s">
        <v>130</v>
      </c>
    </row>
    <row r="4" spans="2:38" ht="33" x14ac:dyDescent="0.2">
      <c r="B4" s="87" t="s">
        <v>56</v>
      </c>
    </row>
    <row r="5" spans="2:38" ht="18" customHeight="1" x14ac:dyDescent="0.2">
      <c r="B5" s="88"/>
    </row>
    <row r="6" spans="2:38" ht="18" customHeight="1" x14ac:dyDescent="0.2">
      <c r="B6" s="171" t="s">
        <v>57</v>
      </c>
      <c r="C6" s="172"/>
      <c r="D6" s="172"/>
      <c r="E6" s="172"/>
      <c r="F6" s="173"/>
      <c r="G6" s="171" t="s">
        <v>58</v>
      </c>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3"/>
    </row>
    <row r="7" spans="2:38" ht="39.950000000000003" customHeight="1" x14ac:dyDescent="0.2">
      <c r="B7" s="170" t="s">
        <v>59</v>
      </c>
      <c r="C7" s="170"/>
      <c r="D7" s="170"/>
      <c r="E7" s="170"/>
      <c r="F7" s="170"/>
      <c r="G7" s="89" t="s">
        <v>60</v>
      </c>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1"/>
    </row>
    <row r="8" spans="2:38" ht="39.950000000000003" customHeight="1" x14ac:dyDescent="0.2">
      <c r="B8" s="170" t="s">
        <v>61</v>
      </c>
      <c r="C8" s="170"/>
      <c r="D8" s="170"/>
      <c r="E8" s="170"/>
      <c r="F8" s="170"/>
      <c r="G8" s="90" t="s">
        <v>62</v>
      </c>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1"/>
    </row>
    <row r="9" spans="2:38" ht="20.100000000000001" customHeight="1" x14ac:dyDescent="0.2">
      <c r="B9" s="170" t="s">
        <v>64</v>
      </c>
      <c r="C9" s="170"/>
      <c r="D9" s="170"/>
      <c r="E9" s="170"/>
      <c r="F9" s="170"/>
      <c r="G9" s="92" t="s">
        <v>65</v>
      </c>
      <c r="H9" s="93"/>
      <c r="I9" s="93"/>
      <c r="J9" s="93"/>
      <c r="K9" s="93"/>
      <c r="L9" s="93"/>
      <c r="M9" s="93"/>
      <c r="N9" s="93"/>
      <c r="O9" s="93"/>
      <c r="P9" s="93"/>
      <c r="Q9" s="93"/>
      <c r="R9" s="93"/>
      <c r="S9" s="90"/>
      <c r="T9" s="90"/>
      <c r="U9" s="90"/>
      <c r="V9" s="90"/>
      <c r="W9" s="90"/>
      <c r="X9" s="90"/>
      <c r="Y9" s="90"/>
      <c r="Z9" s="90"/>
      <c r="AA9" s="90"/>
      <c r="AB9" s="90"/>
      <c r="AC9" s="90"/>
      <c r="AD9" s="90"/>
      <c r="AE9" s="90"/>
      <c r="AF9" s="90"/>
      <c r="AG9" s="90"/>
      <c r="AH9" s="90"/>
      <c r="AI9" s="90"/>
      <c r="AJ9" s="90"/>
      <c r="AK9" s="90"/>
      <c r="AL9" s="91"/>
    </row>
    <row r="10" spans="2:38" ht="20.100000000000001" customHeight="1" x14ac:dyDescent="0.2">
      <c r="B10" s="170"/>
      <c r="C10" s="170"/>
      <c r="D10" s="170"/>
      <c r="E10" s="170"/>
      <c r="F10" s="170"/>
      <c r="G10" s="94"/>
      <c r="H10" s="95" t="s">
        <v>72</v>
      </c>
      <c r="I10" s="95" t="s">
        <v>90</v>
      </c>
      <c r="J10" s="95"/>
      <c r="K10" s="95"/>
      <c r="L10" s="96"/>
      <c r="M10" s="95"/>
      <c r="N10" s="95"/>
      <c r="O10" s="95"/>
      <c r="P10" s="95"/>
      <c r="Q10" s="95"/>
      <c r="R10" s="95"/>
      <c r="S10" s="96"/>
      <c r="T10" s="96"/>
      <c r="U10" s="96"/>
      <c r="V10" s="96"/>
      <c r="W10" s="96"/>
      <c r="X10" s="96"/>
      <c r="Y10" s="96"/>
      <c r="Z10" s="96"/>
      <c r="AA10" s="96"/>
      <c r="AB10" s="96"/>
      <c r="AC10" s="96"/>
      <c r="AD10" s="96"/>
      <c r="AE10" s="96"/>
      <c r="AF10" s="96"/>
      <c r="AG10" s="96"/>
      <c r="AH10" s="96"/>
      <c r="AI10" s="96"/>
      <c r="AJ10" s="96"/>
      <c r="AK10" s="96"/>
      <c r="AL10" s="97"/>
    </row>
    <row r="11" spans="2:38" ht="20.100000000000001" customHeight="1" x14ac:dyDescent="0.2">
      <c r="B11" s="174" t="s">
        <v>66</v>
      </c>
      <c r="C11" s="174"/>
      <c r="D11" s="174"/>
      <c r="E11" s="174"/>
      <c r="F11" s="174"/>
      <c r="G11" s="17" t="s">
        <v>67</v>
      </c>
      <c r="AL11" s="98"/>
    </row>
    <row r="12" spans="2:38" ht="20.100000000000001" customHeight="1" x14ac:dyDescent="0.2">
      <c r="B12" s="170"/>
      <c r="C12" s="170"/>
      <c r="D12" s="170"/>
      <c r="E12" s="170"/>
      <c r="F12" s="170"/>
      <c r="H12" s="17" t="s">
        <v>63</v>
      </c>
      <c r="I12" s="17" t="s">
        <v>68</v>
      </c>
      <c r="AL12" s="98"/>
    </row>
    <row r="13" spans="2:38" ht="39.950000000000003" customHeight="1" x14ac:dyDescent="0.2">
      <c r="B13" s="170" t="s">
        <v>69</v>
      </c>
      <c r="C13" s="170"/>
      <c r="D13" s="170"/>
      <c r="E13" s="170"/>
      <c r="F13" s="170"/>
      <c r="G13" s="90" t="s">
        <v>70</v>
      </c>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1"/>
    </row>
    <row r="14" spans="2:38" ht="20.100000000000001" customHeight="1" x14ac:dyDescent="0.2">
      <c r="B14" s="170" t="s">
        <v>89</v>
      </c>
      <c r="C14" s="170"/>
      <c r="D14" s="170"/>
      <c r="E14" s="170"/>
      <c r="F14" s="170"/>
      <c r="G14" s="99" t="s">
        <v>129</v>
      </c>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1"/>
    </row>
    <row r="15" spans="2:38" ht="20.100000000000001" customHeight="1" x14ac:dyDescent="0.2">
      <c r="B15" s="170"/>
      <c r="C15" s="170"/>
      <c r="D15" s="170"/>
      <c r="E15" s="170"/>
      <c r="F15" s="170"/>
      <c r="G15" s="100" t="s">
        <v>84</v>
      </c>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7"/>
    </row>
    <row r="17" spans="2:7" ht="33" x14ac:dyDescent="0.2">
      <c r="B17" s="87" t="s">
        <v>71</v>
      </c>
    </row>
    <row r="18" spans="2:7" ht="18" customHeight="1" x14ac:dyDescent="0.2">
      <c r="B18" s="101" t="s">
        <v>72</v>
      </c>
      <c r="C18" s="38" t="s">
        <v>91</v>
      </c>
      <c r="D18" s="38"/>
      <c r="E18" s="38"/>
      <c r="F18" s="38"/>
      <c r="G18" s="38"/>
    </row>
    <row r="19" spans="2:7" ht="18" customHeight="1" x14ac:dyDescent="0.2">
      <c r="B19" s="101" t="s">
        <v>72</v>
      </c>
      <c r="C19" s="38" t="s">
        <v>92</v>
      </c>
      <c r="D19" s="38"/>
      <c r="E19" s="38"/>
      <c r="F19" s="38"/>
      <c r="G19" s="38"/>
    </row>
    <row r="20" spans="2:7" ht="18" customHeight="1" x14ac:dyDescent="0.2">
      <c r="B20" s="101" t="s">
        <v>72</v>
      </c>
      <c r="C20" s="38" t="s">
        <v>73</v>
      </c>
      <c r="D20" s="38"/>
      <c r="E20" s="38"/>
      <c r="F20" s="38"/>
      <c r="G20" s="38"/>
    </row>
    <row r="21" spans="2:7" ht="18" customHeight="1" x14ac:dyDescent="0.2">
      <c r="B21" s="101" t="s">
        <v>72</v>
      </c>
      <c r="C21" s="38" t="s">
        <v>74</v>
      </c>
      <c r="D21" s="38"/>
      <c r="E21" s="38"/>
      <c r="F21" s="38"/>
      <c r="G21" s="38"/>
    </row>
    <row r="22" spans="2:7" ht="18" customHeight="1" x14ac:dyDescent="0.2">
      <c r="B22" s="101" t="s">
        <v>72</v>
      </c>
      <c r="C22" s="38" t="s">
        <v>93</v>
      </c>
      <c r="D22" s="38"/>
      <c r="E22" s="38"/>
      <c r="F22" s="38"/>
      <c r="G22" s="38"/>
    </row>
    <row r="23" spans="2:7" ht="18" customHeight="1" x14ac:dyDescent="0.2">
      <c r="B23" s="101" t="s">
        <v>72</v>
      </c>
      <c r="C23" s="38" t="s">
        <v>75</v>
      </c>
      <c r="D23" s="38"/>
      <c r="E23" s="38"/>
      <c r="F23" s="38"/>
      <c r="G23" s="38"/>
    </row>
    <row r="24" spans="2:7" ht="18" customHeight="1" x14ac:dyDescent="0.2">
      <c r="B24" s="101" t="s">
        <v>72</v>
      </c>
      <c r="C24" s="38" t="s">
        <v>94</v>
      </c>
      <c r="D24" s="38"/>
      <c r="E24" s="38"/>
      <c r="F24" s="38"/>
      <c r="G24" s="38"/>
    </row>
    <row r="25" spans="2:7" ht="18" customHeight="1" x14ac:dyDescent="0.2">
      <c r="B25" s="101" t="s">
        <v>72</v>
      </c>
      <c r="C25" s="38" t="s">
        <v>95</v>
      </c>
      <c r="D25" s="38"/>
      <c r="E25" s="38"/>
      <c r="F25" s="38"/>
      <c r="G25" s="38"/>
    </row>
    <row r="26" spans="2:7" ht="18" customHeight="1" x14ac:dyDescent="0.2">
      <c r="B26" s="101"/>
      <c r="C26" s="38" t="s">
        <v>96</v>
      </c>
      <c r="D26" s="38"/>
      <c r="E26" s="38"/>
      <c r="F26" s="38"/>
      <c r="G26" s="38"/>
    </row>
    <row r="27" spans="2:7" ht="18" customHeight="1" x14ac:dyDescent="0.2">
      <c r="B27" s="101" t="s">
        <v>72</v>
      </c>
      <c r="C27" s="38" t="s">
        <v>97</v>
      </c>
      <c r="D27" s="38"/>
      <c r="E27" s="38"/>
      <c r="F27" s="38"/>
      <c r="G27" s="38"/>
    </row>
    <row r="28" spans="2:7" ht="18" customHeight="1" x14ac:dyDescent="0.2">
      <c r="B28" s="101"/>
      <c r="C28" s="38" t="s">
        <v>98</v>
      </c>
      <c r="D28" s="38"/>
      <c r="E28" s="38"/>
      <c r="F28" s="38"/>
      <c r="G28" s="38"/>
    </row>
    <row r="30" spans="2:7" ht="33" x14ac:dyDescent="0.2">
      <c r="B30" s="87" t="s">
        <v>78</v>
      </c>
    </row>
    <row r="31" spans="2:7" ht="18" customHeight="1" x14ac:dyDescent="0.2">
      <c r="B31" s="102" t="s">
        <v>76</v>
      </c>
      <c r="C31" s="17" t="s">
        <v>79</v>
      </c>
    </row>
    <row r="32" spans="2:7" ht="18" customHeight="1" x14ac:dyDescent="0.2">
      <c r="B32" s="102" t="s">
        <v>76</v>
      </c>
      <c r="C32" s="17" t="s">
        <v>77</v>
      </c>
    </row>
    <row r="41" spans="2:3" ht="18" customHeight="1" x14ac:dyDescent="0.2">
      <c r="B41" s="102" t="s">
        <v>76</v>
      </c>
      <c r="C41" s="17" t="s">
        <v>80</v>
      </c>
    </row>
    <row r="42" spans="2:3" ht="18" customHeight="1" x14ac:dyDescent="0.2">
      <c r="B42" s="102"/>
      <c r="C42" s="17" t="s">
        <v>81</v>
      </c>
    </row>
    <row r="43" spans="2:3" ht="18" customHeight="1" x14ac:dyDescent="0.2">
      <c r="B43" s="102" t="s">
        <v>76</v>
      </c>
      <c r="C43" s="103" t="s">
        <v>82</v>
      </c>
    </row>
    <row r="44" spans="2:3" ht="18" customHeight="1" x14ac:dyDescent="0.2">
      <c r="B44" s="102"/>
      <c r="C44" s="17" t="s">
        <v>83</v>
      </c>
    </row>
  </sheetData>
  <sheetProtection algorithmName="SHA-512" hashValue="3bv3cLtl1afZ9gj98KEEjVrM9zqoVJQemstWSTb0BEXY8gnayZmZjr1CRm3nNPgx5am0dTICIwag6EGZFv1hUg==" saltValue="9APPF4c7ZsRBvWopIFTK0Q==" spinCount="100000" sheet="1" objects="1" scenarios="1"/>
  <mergeCells count="8">
    <mergeCell ref="B13:F13"/>
    <mergeCell ref="B14:F15"/>
    <mergeCell ref="B6:F6"/>
    <mergeCell ref="G6:AL6"/>
    <mergeCell ref="B7:F7"/>
    <mergeCell ref="B8:F8"/>
    <mergeCell ref="B9:F10"/>
    <mergeCell ref="B11:F12"/>
  </mergeCells>
  <phoneticPr fontId="4"/>
  <hyperlinks>
    <hyperlink ref="B7:F7" location="入力例!A1" display="入力例" xr:uid="{5873F170-0C53-4030-94B9-31D9030021A8}"/>
    <hyperlink ref="B8:F8" location="【新規】!A1" display="【新規】" xr:uid="{35EC14B7-D65E-4868-AC54-36A4DC0B867A}"/>
    <hyperlink ref="B9:F10" location="【更新】!A1" display="【更新】" xr:uid="{94E4582F-7E57-4FA4-ACA6-D5D56C4AE08F}"/>
    <hyperlink ref="B11:F12" location="【削除】!A1" display="【削除】" xr:uid="{25D795EE-D511-4F39-826F-424B90A382F5}"/>
    <hyperlink ref="B13:F13" location="登録申請メールテンプレート!A1" display="登録申請メールテンプレート" xr:uid="{0C43A1EB-399E-4A1E-BB81-B38DECDA1A37}"/>
    <hyperlink ref="B14:F15" location="製品仕様!A1" display="製品仕様" xr:uid="{50456352-0943-472F-930E-ACB19CAE600B}"/>
  </hyperlinks>
  <pageMargins left="0.7" right="0.7" top="0.75" bottom="0.75" header="0.3" footer="0.3"/>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E0CA6-1302-429A-A28F-461E45B425DA}">
  <sheetPr>
    <outlinePr summaryBelow="0" summaryRight="0"/>
  </sheetPr>
  <dimension ref="A1:BM59"/>
  <sheetViews>
    <sheetView showGridLines="0" view="pageBreakPreview" zoomScale="70" zoomScaleNormal="70" zoomScaleSheetLayoutView="70" workbookViewId="0">
      <pane ySplit="8" topLeftCell="A9" activePane="bottomLeft" state="frozen"/>
      <selection pane="bottomLeft" activeCell="AL12" sqref="AL12"/>
    </sheetView>
  </sheetViews>
  <sheetFormatPr defaultColWidth="12.7109375" defaultRowHeight="15.75" customHeight="1" x14ac:dyDescent="0.3"/>
  <cols>
    <col min="1" max="1" width="12.7109375" style="14" customWidth="1"/>
    <col min="2" max="2" width="13.42578125" style="14" bestFit="1" customWidth="1"/>
    <col min="3" max="4" width="32.7109375" style="14" customWidth="1"/>
    <col min="5" max="5" width="50.85546875" style="3" customWidth="1"/>
    <col min="6" max="7" width="50.85546875" style="14" customWidth="1"/>
    <col min="8" max="14" width="12.5703125" style="14" customWidth="1"/>
    <col min="15" max="19" width="12.7109375" style="14" customWidth="1"/>
    <col min="20" max="20" width="17.7109375" style="14" customWidth="1"/>
    <col min="21" max="27" width="14.5703125" style="15" customWidth="1"/>
    <col min="28" max="28" width="17.7109375" style="14" customWidth="1"/>
    <col min="29" max="32" width="15.7109375" style="15" customWidth="1"/>
    <col min="33" max="33" width="30.7109375" style="14" bestFit="1" customWidth="1"/>
    <col min="34" max="34" width="30.7109375" style="14" customWidth="1"/>
    <col min="35" max="35" width="45.28515625" style="14" customWidth="1"/>
    <col min="36" max="36" width="29.7109375" style="14" customWidth="1"/>
    <col min="37" max="37" width="84.7109375" style="14" customWidth="1"/>
    <col min="38" max="38" width="26.7109375" style="14" customWidth="1"/>
    <col min="39" max="39" width="40.7109375" style="14" customWidth="1"/>
    <col min="40" max="40" width="19.28515625" style="14" customWidth="1"/>
    <col min="41" max="41" width="71.28515625" style="14" customWidth="1"/>
    <col min="42" max="16384" width="12.7109375" style="14"/>
  </cols>
  <sheetData>
    <row r="1" spans="1:65" s="3" customFormat="1" ht="39.75" customHeight="1" x14ac:dyDescent="0.2">
      <c r="A1" s="56" t="s">
        <v>110</v>
      </c>
      <c r="B1" s="53"/>
      <c r="C1" s="53"/>
      <c r="D1" s="53"/>
      <c r="E1" s="53"/>
      <c r="F1" s="53"/>
      <c r="G1" s="53"/>
      <c r="H1" s="53"/>
      <c r="I1" s="53"/>
      <c r="J1" s="53"/>
      <c r="K1" s="53"/>
      <c r="L1" s="53"/>
      <c r="M1" s="53"/>
      <c r="N1" s="57"/>
      <c r="P1" s="39"/>
      <c r="Q1" s="39"/>
      <c r="R1" s="39"/>
      <c r="S1" s="39"/>
      <c r="T1" s="39"/>
      <c r="U1" s="39"/>
      <c r="V1" s="39"/>
      <c r="W1" s="39"/>
      <c r="X1" s="39"/>
      <c r="Y1" s="39"/>
      <c r="Z1" s="39"/>
      <c r="AA1" s="39"/>
      <c r="AB1" s="39"/>
      <c r="AC1" s="39"/>
      <c r="AD1" s="39"/>
      <c r="AE1" s="39"/>
      <c r="AF1" s="39"/>
      <c r="AG1" s="39"/>
      <c r="AH1" s="39"/>
      <c r="AI1" s="39"/>
      <c r="AJ1" s="39"/>
      <c r="AK1" s="39"/>
      <c r="AL1" s="39"/>
    </row>
    <row r="2" spans="1:65" s="3" customFormat="1" ht="60" customHeight="1" x14ac:dyDescent="0.2">
      <c r="A2" s="191" t="s">
        <v>112</v>
      </c>
      <c r="B2" s="191"/>
      <c r="C2" s="192" t="s">
        <v>46</v>
      </c>
      <c r="D2" s="192"/>
      <c r="E2" s="55" t="s">
        <v>113</v>
      </c>
      <c r="F2" s="58" t="s">
        <v>47</v>
      </c>
      <c r="G2" s="55" t="s">
        <v>27</v>
      </c>
      <c r="H2" s="192">
        <v>45701</v>
      </c>
      <c r="I2" s="192"/>
      <c r="J2" s="192"/>
      <c r="K2" s="193" t="s">
        <v>23</v>
      </c>
      <c r="L2" s="193"/>
      <c r="M2" s="194">
        <f>IF(COUNTIF(B9:B58,"BEMS")=0,0,COUNTIF(B9:B58,"BEMS"))</f>
        <v>4</v>
      </c>
      <c r="N2" s="194"/>
      <c r="P2" s="39"/>
      <c r="S2" s="39"/>
      <c r="T2" s="39"/>
      <c r="U2" s="39"/>
      <c r="V2" s="39"/>
      <c r="W2" s="39"/>
      <c r="X2" s="39"/>
      <c r="Y2" s="39"/>
      <c r="Z2" s="39"/>
      <c r="AA2" s="39"/>
      <c r="AB2" s="39"/>
      <c r="AC2" s="39"/>
      <c r="AD2" s="39"/>
      <c r="AE2" s="39"/>
      <c r="AF2" s="39"/>
      <c r="AG2" s="39"/>
      <c r="AH2" s="39"/>
      <c r="AI2" s="39"/>
      <c r="AJ2" s="39"/>
      <c r="AK2" s="39"/>
      <c r="AL2" s="39"/>
    </row>
    <row r="3" spans="1:65" s="3" customFormat="1" ht="15" customHeight="1" x14ac:dyDescent="0.2">
      <c r="A3" s="39"/>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row>
    <row r="4" spans="1:65" s="7" customFormat="1" ht="15" customHeight="1" x14ac:dyDescent="0.2">
      <c r="A4" s="40" t="s">
        <v>0</v>
      </c>
      <c r="B4" s="40">
        <f>COLUMN()-1</f>
        <v>1</v>
      </c>
      <c r="C4" s="40">
        <f t="shared" ref="C4:G4" si="0">COLUMN()-1</f>
        <v>2</v>
      </c>
      <c r="D4" s="40">
        <f t="shared" si="0"/>
        <v>3</v>
      </c>
      <c r="E4" s="40">
        <f t="shared" si="0"/>
        <v>4</v>
      </c>
      <c r="F4" s="40">
        <f t="shared" si="0"/>
        <v>5</v>
      </c>
      <c r="G4" s="40">
        <f t="shared" si="0"/>
        <v>6</v>
      </c>
      <c r="H4" s="175">
        <f t="shared" ref="H4" si="1">COLUMN()-1</f>
        <v>7</v>
      </c>
      <c r="I4" s="175"/>
      <c r="J4" s="175"/>
      <c r="K4" s="175"/>
      <c r="L4" s="175"/>
      <c r="M4" s="175"/>
      <c r="N4" s="175"/>
      <c r="O4" s="175">
        <f>COLUMN()-7</f>
        <v>8</v>
      </c>
      <c r="P4" s="176"/>
      <c r="Q4" s="176"/>
      <c r="R4" s="176"/>
      <c r="S4" s="176"/>
      <c r="T4" s="40">
        <v>9</v>
      </c>
      <c r="U4" s="175">
        <v>10</v>
      </c>
      <c r="V4" s="176"/>
      <c r="W4" s="176"/>
      <c r="X4" s="176"/>
      <c r="Y4" s="176"/>
      <c r="Z4" s="176"/>
      <c r="AA4" s="176"/>
      <c r="AB4" s="40">
        <v>11</v>
      </c>
      <c r="AC4" s="175">
        <v>12</v>
      </c>
      <c r="AD4" s="176"/>
      <c r="AE4" s="176"/>
      <c r="AF4" s="176"/>
      <c r="AG4" s="41">
        <v>13</v>
      </c>
      <c r="AH4" s="41">
        <v>14</v>
      </c>
      <c r="AI4" s="40">
        <v>15</v>
      </c>
      <c r="AJ4" s="132">
        <v>16</v>
      </c>
      <c r="AK4" s="132">
        <v>17</v>
      </c>
    </row>
    <row r="5" spans="1:65" s="7" customFormat="1" ht="20.100000000000001" customHeight="1" x14ac:dyDescent="0.2">
      <c r="A5" s="28" t="s">
        <v>1</v>
      </c>
      <c r="B5" s="30" t="s">
        <v>26</v>
      </c>
      <c r="C5" s="30" t="s">
        <v>26</v>
      </c>
      <c r="D5" s="30" t="s">
        <v>26</v>
      </c>
      <c r="E5" s="29" t="s">
        <v>2</v>
      </c>
      <c r="F5" s="29" t="s">
        <v>2</v>
      </c>
      <c r="G5" s="119" t="s">
        <v>2</v>
      </c>
      <c r="H5" s="177" t="s">
        <v>2</v>
      </c>
      <c r="I5" s="177"/>
      <c r="J5" s="177"/>
      <c r="K5" s="177"/>
      <c r="L5" s="177"/>
      <c r="M5" s="177"/>
      <c r="N5" s="177"/>
      <c r="O5" s="177" t="s">
        <v>2</v>
      </c>
      <c r="P5" s="178"/>
      <c r="Q5" s="178"/>
      <c r="R5" s="178"/>
      <c r="S5" s="178"/>
      <c r="T5" s="29" t="s">
        <v>2</v>
      </c>
      <c r="U5" s="177" t="s">
        <v>39</v>
      </c>
      <c r="V5" s="178"/>
      <c r="W5" s="178"/>
      <c r="X5" s="178"/>
      <c r="Y5" s="178"/>
      <c r="Z5" s="178"/>
      <c r="AA5" s="178"/>
      <c r="AB5" s="29" t="s">
        <v>39</v>
      </c>
      <c r="AC5" s="177" t="s">
        <v>2</v>
      </c>
      <c r="AD5" s="177"/>
      <c r="AE5" s="177"/>
      <c r="AF5" s="177"/>
      <c r="AG5" s="31" t="s">
        <v>3</v>
      </c>
      <c r="AH5" s="31" t="s">
        <v>136</v>
      </c>
      <c r="AI5" s="31" t="s">
        <v>3</v>
      </c>
      <c r="AJ5" s="24" t="s">
        <v>2</v>
      </c>
      <c r="AK5" s="24" t="s">
        <v>3</v>
      </c>
    </row>
    <row r="6" spans="1:65" s="4" customFormat="1" ht="19.5" customHeight="1" x14ac:dyDescent="0.2">
      <c r="A6" s="125"/>
      <c r="B6" s="126"/>
      <c r="C6" s="126"/>
      <c r="D6" s="127"/>
      <c r="E6" s="126"/>
      <c r="F6" s="125"/>
      <c r="G6" s="136"/>
      <c r="H6" s="189" t="s">
        <v>41</v>
      </c>
      <c r="I6" s="189"/>
      <c r="J6" s="189"/>
      <c r="K6" s="189"/>
      <c r="L6" s="189"/>
      <c r="M6" s="189"/>
      <c r="N6" s="190"/>
      <c r="O6" s="186" t="s">
        <v>4</v>
      </c>
      <c r="P6" s="187"/>
      <c r="Q6" s="187"/>
      <c r="R6" s="187"/>
      <c r="S6" s="187"/>
      <c r="T6" s="137"/>
      <c r="U6" s="186" t="s">
        <v>6</v>
      </c>
      <c r="V6" s="187"/>
      <c r="W6" s="187"/>
      <c r="X6" s="187"/>
      <c r="Y6" s="187"/>
      <c r="Z6" s="187"/>
      <c r="AA6" s="188"/>
      <c r="AB6" s="128"/>
      <c r="AC6" s="190" t="s">
        <v>8</v>
      </c>
      <c r="AD6" s="187"/>
      <c r="AE6" s="187"/>
      <c r="AF6" s="188"/>
      <c r="AG6" s="129"/>
      <c r="AH6" s="138"/>
      <c r="AI6" s="130"/>
      <c r="AJ6" s="131"/>
      <c r="AK6" s="133"/>
    </row>
    <row r="7" spans="1:65" s="4" customFormat="1" ht="50.25" customHeight="1" x14ac:dyDescent="0.2">
      <c r="A7" s="118" t="s">
        <v>126</v>
      </c>
      <c r="B7" s="116" t="s">
        <v>131</v>
      </c>
      <c r="C7" s="116" t="s">
        <v>111</v>
      </c>
      <c r="D7" s="120" t="s">
        <v>132</v>
      </c>
      <c r="E7" s="116" t="s">
        <v>121</v>
      </c>
      <c r="F7" s="118" t="s">
        <v>122</v>
      </c>
      <c r="G7" s="116" t="s">
        <v>123</v>
      </c>
      <c r="H7" s="117" t="s">
        <v>99</v>
      </c>
      <c r="I7" s="43" t="s">
        <v>100</v>
      </c>
      <c r="J7" s="43" t="s">
        <v>101</v>
      </c>
      <c r="K7" s="43" t="s">
        <v>102</v>
      </c>
      <c r="L7" s="43" t="s">
        <v>103</v>
      </c>
      <c r="M7" s="43" t="s">
        <v>104</v>
      </c>
      <c r="N7" s="43" t="s">
        <v>105</v>
      </c>
      <c r="O7" s="40" t="s">
        <v>9</v>
      </c>
      <c r="P7" s="40" t="s">
        <v>10</v>
      </c>
      <c r="Q7" s="40" t="s">
        <v>11</v>
      </c>
      <c r="R7" s="40" t="s">
        <v>12</v>
      </c>
      <c r="S7" s="40" t="s">
        <v>13</v>
      </c>
      <c r="T7" s="116" t="s">
        <v>5</v>
      </c>
      <c r="U7" s="42" t="s">
        <v>14</v>
      </c>
      <c r="V7" s="42" t="s">
        <v>15</v>
      </c>
      <c r="W7" s="42" t="s">
        <v>16</v>
      </c>
      <c r="X7" s="42" t="s">
        <v>17</v>
      </c>
      <c r="Y7" s="42" t="s">
        <v>18</v>
      </c>
      <c r="Z7" s="42" t="s">
        <v>24</v>
      </c>
      <c r="AA7" s="122" t="s">
        <v>25</v>
      </c>
      <c r="AB7" s="124" t="s">
        <v>7</v>
      </c>
      <c r="AC7" s="123" t="s">
        <v>19</v>
      </c>
      <c r="AD7" s="42" t="s">
        <v>20</v>
      </c>
      <c r="AE7" s="42" t="s">
        <v>21</v>
      </c>
      <c r="AF7" s="122" t="s">
        <v>22</v>
      </c>
      <c r="AG7" s="116" t="s">
        <v>119</v>
      </c>
      <c r="AH7" s="118" t="s">
        <v>134</v>
      </c>
      <c r="AI7" s="118" t="s">
        <v>87</v>
      </c>
      <c r="AJ7" s="120" t="s">
        <v>107</v>
      </c>
      <c r="AK7" s="134" t="s">
        <v>133</v>
      </c>
    </row>
    <row r="8" spans="1:65" s="6" customFormat="1" ht="20.100000000000001" customHeight="1" x14ac:dyDescent="0.2">
      <c r="A8" s="115" t="s">
        <v>26</v>
      </c>
      <c r="B8" s="115" t="s">
        <v>26</v>
      </c>
      <c r="C8" s="115" t="s">
        <v>26</v>
      </c>
      <c r="D8" s="115" t="s">
        <v>26</v>
      </c>
      <c r="E8" s="115" t="s">
        <v>116</v>
      </c>
      <c r="F8" s="115" t="s">
        <v>32</v>
      </c>
      <c r="G8" s="135" t="s">
        <v>32</v>
      </c>
      <c r="H8" s="179" t="s">
        <v>106</v>
      </c>
      <c r="I8" s="180"/>
      <c r="J8" s="180"/>
      <c r="K8" s="180"/>
      <c r="L8" s="180"/>
      <c r="M8" s="180"/>
      <c r="N8" s="181"/>
      <c r="O8" s="182" t="s">
        <v>43</v>
      </c>
      <c r="P8" s="183"/>
      <c r="Q8" s="183"/>
      <c r="R8" s="183"/>
      <c r="S8" s="183"/>
      <c r="T8" s="24" t="s">
        <v>35</v>
      </c>
      <c r="U8" s="184" t="s">
        <v>33</v>
      </c>
      <c r="V8" s="185"/>
      <c r="W8" s="185"/>
      <c r="X8" s="185"/>
      <c r="Y8" s="185"/>
      <c r="Z8" s="185"/>
      <c r="AA8" s="185"/>
      <c r="AB8" s="115" t="s">
        <v>35</v>
      </c>
      <c r="AC8" s="184" t="s">
        <v>42</v>
      </c>
      <c r="AD8" s="185"/>
      <c r="AE8" s="185"/>
      <c r="AF8" s="185"/>
      <c r="AG8" s="115" t="s">
        <v>34</v>
      </c>
      <c r="AH8" s="115" t="s">
        <v>135</v>
      </c>
      <c r="AI8" s="115" t="s">
        <v>32</v>
      </c>
      <c r="AJ8" s="121" t="s">
        <v>40</v>
      </c>
      <c r="AK8" s="24" t="s">
        <v>108</v>
      </c>
    </row>
    <row r="9" spans="1:65" s="6" customFormat="1" ht="19.5" x14ac:dyDescent="0.2">
      <c r="A9" s="8">
        <v>1</v>
      </c>
      <c r="B9" s="112" t="str">
        <f>IF($E9="","","BEMS")</f>
        <v>BEMS</v>
      </c>
      <c r="C9" s="113" t="str">
        <f t="shared" ref="C9:C40" si="2">IF($C$2="","",IF($B9="","",$C$2))</f>
        <v>株式会社○○エネマネ</v>
      </c>
      <c r="D9" s="113" t="str">
        <f>IF($F$2="","",IF($B9="","",$F$2))</f>
        <v>マルマルエネマネ</v>
      </c>
      <c r="E9" s="10" t="s">
        <v>36</v>
      </c>
      <c r="F9" s="10" t="s">
        <v>37</v>
      </c>
      <c r="G9" s="10" t="s">
        <v>55</v>
      </c>
      <c r="H9" s="11" t="s">
        <v>31</v>
      </c>
      <c r="I9" s="11" t="s">
        <v>31</v>
      </c>
      <c r="J9" s="11" t="s">
        <v>31</v>
      </c>
      <c r="K9" s="11" t="s">
        <v>31</v>
      </c>
      <c r="L9" s="11" t="s">
        <v>31</v>
      </c>
      <c r="M9" s="11" t="s">
        <v>31</v>
      </c>
      <c r="N9" s="11" t="s">
        <v>31</v>
      </c>
      <c r="O9" s="10" t="s">
        <v>31</v>
      </c>
      <c r="P9" s="10"/>
      <c r="Q9" s="10"/>
      <c r="R9" s="10" t="s">
        <v>31</v>
      </c>
      <c r="S9" s="10" t="s">
        <v>31</v>
      </c>
      <c r="T9" s="10">
        <v>305</v>
      </c>
      <c r="U9" s="10"/>
      <c r="V9" s="10" t="s">
        <v>31</v>
      </c>
      <c r="W9" s="10"/>
      <c r="X9" s="10"/>
      <c r="Y9" s="10"/>
      <c r="Z9" s="10"/>
      <c r="AA9" s="10"/>
      <c r="AB9" s="10">
        <v>6</v>
      </c>
      <c r="AC9" s="10"/>
      <c r="AD9" s="10" t="s">
        <v>31</v>
      </c>
      <c r="AE9" s="10"/>
      <c r="AF9" s="10"/>
      <c r="AG9" s="12"/>
      <c r="AH9" s="139"/>
      <c r="AI9" s="9"/>
      <c r="AJ9" s="25">
        <v>1</v>
      </c>
      <c r="AK9" s="26"/>
    </row>
    <row r="10" spans="1:65" s="6" customFormat="1" ht="19.5" x14ac:dyDescent="0.2">
      <c r="A10" s="8">
        <v>2</v>
      </c>
      <c r="B10" s="112" t="str">
        <f t="shared" ref="B10:B58" si="3">IF($E10="","","BEMS")</f>
        <v>BEMS</v>
      </c>
      <c r="C10" s="113" t="str">
        <f t="shared" si="2"/>
        <v>株式会社○○エネマネ</v>
      </c>
      <c r="D10" s="113" t="str">
        <f t="shared" ref="D10:D58" si="4">IF($F$2="","",IF($B10="","",$F$2))</f>
        <v>マルマルエネマネ</v>
      </c>
      <c r="E10" s="10" t="s">
        <v>48</v>
      </c>
      <c r="F10" s="10" t="s">
        <v>51</v>
      </c>
      <c r="G10" s="10" t="s">
        <v>50</v>
      </c>
      <c r="H10" s="11"/>
      <c r="I10" s="11" t="s">
        <v>31</v>
      </c>
      <c r="J10" s="11"/>
      <c r="K10" s="11"/>
      <c r="L10" s="11" t="s">
        <v>31</v>
      </c>
      <c r="M10" s="11"/>
      <c r="N10" s="11"/>
      <c r="O10" s="10" t="s">
        <v>31</v>
      </c>
      <c r="P10" s="10" t="s">
        <v>31</v>
      </c>
      <c r="Q10" s="10" t="s">
        <v>31</v>
      </c>
      <c r="R10" s="10"/>
      <c r="S10" s="10"/>
      <c r="T10" s="10">
        <v>100</v>
      </c>
      <c r="U10" s="10"/>
      <c r="V10" s="10"/>
      <c r="W10" s="10"/>
      <c r="X10" s="10" t="s">
        <v>31</v>
      </c>
      <c r="Y10" s="10"/>
      <c r="Z10" s="10"/>
      <c r="AA10" s="10"/>
      <c r="AB10" s="10">
        <v>40</v>
      </c>
      <c r="AC10" s="10"/>
      <c r="AD10" s="10"/>
      <c r="AE10" s="10" t="s">
        <v>31</v>
      </c>
      <c r="AF10" s="10" t="s">
        <v>31</v>
      </c>
      <c r="AG10" s="12"/>
      <c r="AH10" s="139" t="s">
        <v>138</v>
      </c>
      <c r="AI10" s="9"/>
      <c r="AJ10" s="25">
        <v>1</v>
      </c>
      <c r="AK10" s="26"/>
    </row>
    <row r="11" spans="1:65" s="6" customFormat="1" ht="19.5" x14ac:dyDescent="0.2">
      <c r="A11" s="8">
        <v>3</v>
      </c>
      <c r="B11" s="112" t="str">
        <f t="shared" si="3"/>
        <v>BEMS</v>
      </c>
      <c r="C11" s="113" t="str">
        <f t="shared" si="2"/>
        <v>株式会社○○エネマネ</v>
      </c>
      <c r="D11" s="113" t="str">
        <f t="shared" si="4"/>
        <v>マルマルエネマネ</v>
      </c>
      <c r="E11" s="10" t="s">
        <v>49</v>
      </c>
      <c r="F11" s="10" t="s">
        <v>53</v>
      </c>
      <c r="G11" s="10" t="s">
        <v>54</v>
      </c>
      <c r="H11" s="11"/>
      <c r="I11" s="11"/>
      <c r="J11" s="11" t="s">
        <v>31</v>
      </c>
      <c r="K11" s="11" t="s">
        <v>31</v>
      </c>
      <c r="L11" s="11"/>
      <c r="M11" s="11"/>
      <c r="N11" s="11" t="s">
        <v>31</v>
      </c>
      <c r="O11" s="10"/>
      <c r="P11" s="10"/>
      <c r="Q11" s="10"/>
      <c r="R11" s="10"/>
      <c r="S11" s="10"/>
      <c r="T11" s="10">
        <v>10000</v>
      </c>
      <c r="U11" s="10" t="s">
        <v>31</v>
      </c>
      <c r="V11" s="10"/>
      <c r="W11" s="10"/>
      <c r="X11" s="10"/>
      <c r="Y11" s="10"/>
      <c r="Z11" s="10"/>
      <c r="AA11" s="10"/>
      <c r="AB11" s="10">
        <v>100</v>
      </c>
      <c r="AC11" s="10" t="s">
        <v>31</v>
      </c>
      <c r="AD11" s="10"/>
      <c r="AE11" s="10" t="s">
        <v>31</v>
      </c>
      <c r="AF11" s="10" t="s">
        <v>31</v>
      </c>
      <c r="AG11" s="12"/>
      <c r="AH11" s="139"/>
      <c r="AI11" s="9"/>
      <c r="AJ11" s="25">
        <v>0</v>
      </c>
      <c r="AK11" s="26" t="s">
        <v>109</v>
      </c>
    </row>
    <row r="12" spans="1:65" s="6" customFormat="1" ht="19.5" x14ac:dyDescent="0.2">
      <c r="A12" s="8">
        <v>4</v>
      </c>
      <c r="B12" s="112" t="str">
        <f t="shared" si="3"/>
        <v>BEMS</v>
      </c>
      <c r="C12" s="113" t="str">
        <f t="shared" si="2"/>
        <v>株式会社○○エネマネ</v>
      </c>
      <c r="D12" s="113" t="str">
        <f t="shared" si="4"/>
        <v>マルマルエネマネ</v>
      </c>
      <c r="E12" s="10" t="s">
        <v>52</v>
      </c>
      <c r="F12" s="10" t="s">
        <v>51</v>
      </c>
      <c r="G12" s="10" t="s">
        <v>50</v>
      </c>
      <c r="H12" s="11"/>
      <c r="I12" s="11"/>
      <c r="J12" s="11"/>
      <c r="K12" s="11"/>
      <c r="L12" s="11"/>
      <c r="M12" s="11"/>
      <c r="N12" s="11"/>
      <c r="O12" s="10" t="s">
        <v>31</v>
      </c>
      <c r="P12" s="10" t="s">
        <v>31</v>
      </c>
      <c r="Q12" s="10" t="s">
        <v>31</v>
      </c>
      <c r="R12" s="10"/>
      <c r="S12" s="10"/>
      <c r="T12" s="10">
        <v>100</v>
      </c>
      <c r="U12" s="10"/>
      <c r="V12" s="10"/>
      <c r="W12" s="10" t="s">
        <v>31</v>
      </c>
      <c r="X12" s="10"/>
      <c r="Y12" s="10"/>
      <c r="Z12" s="10"/>
      <c r="AA12" s="10" t="s">
        <v>31</v>
      </c>
      <c r="AB12" s="10">
        <v>40</v>
      </c>
      <c r="AC12" s="10"/>
      <c r="AD12" s="10"/>
      <c r="AE12" s="10" t="s">
        <v>31</v>
      </c>
      <c r="AF12" s="10" t="s">
        <v>31</v>
      </c>
      <c r="AG12" s="12"/>
      <c r="AH12" s="139" t="s">
        <v>139</v>
      </c>
      <c r="AI12" s="9"/>
      <c r="AJ12" s="25">
        <v>1</v>
      </c>
      <c r="AK12" s="26"/>
    </row>
    <row r="13" spans="1:65" s="6" customFormat="1" ht="19.5" x14ac:dyDescent="0.2">
      <c r="A13" s="8">
        <v>5</v>
      </c>
      <c r="B13" s="112" t="str">
        <f t="shared" si="3"/>
        <v/>
      </c>
      <c r="C13" s="114" t="str">
        <f t="shared" si="2"/>
        <v/>
      </c>
      <c r="D13" s="113" t="str">
        <f t="shared" si="4"/>
        <v/>
      </c>
      <c r="E13" s="10"/>
      <c r="F13" s="10"/>
      <c r="G13" s="10"/>
      <c r="H13" s="11"/>
      <c r="I13" s="11"/>
      <c r="J13" s="11"/>
      <c r="K13" s="11"/>
      <c r="L13" s="11"/>
      <c r="M13" s="11"/>
      <c r="N13" s="11"/>
      <c r="O13" s="10"/>
      <c r="P13" s="10"/>
      <c r="Q13" s="10"/>
      <c r="R13" s="10"/>
      <c r="S13" s="10"/>
      <c r="T13" s="10"/>
      <c r="U13" s="10"/>
      <c r="V13" s="10"/>
      <c r="W13" s="10"/>
      <c r="X13" s="10"/>
      <c r="Y13" s="10"/>
      <c r="Z13" s="10"/>
      <c r="AA13" s="10"/>
      <c r="AB13" s="10"/>
      <c r="AC13" s="10"/>
      <c r="AD13" s="10"/>
      <c r="AE13" s="10"/>
      <c r="AF13" s="10"/>
      <c r="AG13" s="12"/>
      <c r="AH13" s="139"/>
      <c r="AI13" s="9"/>
      <c r="AJ13" s="25"/>
      <c r="AK13" s="26"/>
    </row>
    <row r="14" spans="1:65" ht="19.5" x14ac:dyDescent="0.25">
      <c r="A14" s="8">
        <v>6</v>
      </c>
      <c r="B14" s="112" t="str">
        <f t="shared" si="3"/>
        <v/>
      </c>
      <c r="C14" s="114" t="str">
        <f t="shared" si="2"/>
        <v/>
      </c>
      <c r="D14" s="113" t="str">
        <f t="shared" si="4"/>
        <v/>
      </c>
      <c r="E14" s="10"/>
      <c r="F14" s="10"/>
      <c r="G14" s="10"/>
      <c r="H14" s="11"/>
      <c r="I14" s="11"/>
      <c r="J14" s="11"/>
      <c r="K14" s="11"/>
      <c r="L14" s="11"/>
      <c r="M14" s="11"/>
      <c r="N14" s="11"/>
      <c r="O14" s="10"/>
      <c r="P14" s="10"/>
      <c r="Q14" s="10"/>
      <c r="R14" s="10"/>
      <c r="S14" s="10"/>
      <c r="T14" s="10"/>
      <c r="U14" s="10"/>
      <c r="V14" s="10"/>
      <c r="W14" s="10"/>
      <c r="X14" s="10"/>
      <c r="Y14" s="10"/>
      <c r="Z14" s="10"/>
      <c r="AA14" s="10"/>
      <c r="AB14" s="10"/>
      <c r="AC14" s="10"/>
      <c r="AD14" s="10"/>
      <c r="AE14" s="10"/>
      <c r="AF14" s="10"/>
      <c r="AG14" s="12"/>
      <c r="AH14" s="139"/>
      <c r="AI14" s="9"/>
      <c r="AJ14" s="25"/>
      <c r="AK14" s="26"/>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row>
    <row r="15" spans="1:65" ht="19.5" x14ac:dyDescent="0.25">
      <c r="A15" s="8">
        <v>7</v>
      </c>
      <c r="B15" s="112" t="str">
        <f t="shared" si="3"/>
        <v/>
      </c>
      <c r="C15" s="114" t="str">
        <f t="shared" si="2"/>
        <v/>
      </c>
      <c r="D15" s="113" t="str">
        <f t="shared" si="4"/>
        <v/>
      </c>
      <c r="E15" s="10"/>
      <c r="F15" s="10"/>
      <c r="G15" s="10"/>
      <c r="H15" s="11"/>
      <c r="I15" s="11"/>
      <c r="J15" s="11"/>
      <c r="K15" s="11"/>
      <c r="L15" s="11"/>
      <c r="M15" s="11"/>
      <c r="N15" s="11"/>
      <c r="O15" s="10"/>
      <c r="P15" s="10"/>
      <c r="Q15" s="10"/>
      <c r="R15" s="10"/>
      <c r="S15" s="10"/>
      <c r="T15" s="10"/>
      <c r="U15" s="10"/>
      <c r="V15" s="10"/>
      <c r="W15" s="10"/>
      <c r="X15" s="10"/>
      <c r="Y15" s="10"/>
      <c r="Z15" s="10"/>
      <c r="AA15" s="10"/>
      <c r="AB15" s="10"/>
      <c r="AC15" s="10"/>
      <c r="AD15" s="10"/>
      <c r="AE15" s="10"/>
      <c r="AF15" s="10"/>
      <c r="AG15" s="12"/>
      <c r="AH15" s="139"/>
      <c r="AI15" s="9"/>
      <c r="AJ15" s="25"/>
      <c r="AK15" s="26"/>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row>
    <row r="16" spans="1:65" ht="19.5" x14ac:dyDescent="0.25">
      <c r="A16" s="8">
        <v>8</v>
      </c>
      <c r="B16" s="112" t="str">
        <f t="shared" si="3"/>
        <v/>
      </c>
      <c r="C16" s="114" t="str">
        <f t="shared" si="2"/>
        <v/>
      </c>
      <c r="D16" s="113" t="str">
        <f t="shared" si="4"/>
        <v/>
      </c>
      <c r="E16" s="10"/>
      <c r="F16" s="10"/>
      <c r="G16" s="10"/>
      <c r="H16" s="11"/>
      <c r="I16" s="11"/>
      <c r="J16" s="11"/>
      <c r="K16" s="11"/>
      <c r="L16" s="11"/>
      <c r="M16" s="11"/>
      <c r="N16" s="11"/>
      <c r="O16" s="10"/>
      <c r="P16" s="10"/>
      <c r="Q16" s="10"/>
      <c r="R16" s="10"/>
      <c r="S16" s="10"/>
      <c r="T16" s="10"/>
      <c r="U16" s="10"/>
      <c r="V16" s="10"/>
      <c r="W16" s="10"/>
      <c r="X16" s="10"/>
      <c r="Y16" s="10"/>
      <c r="Z16" s="10"/>
      <c r="AA16" s="10"/>
      <c r="AB16" s="10"/>
      <c r="AC16" s="10"/>
      <c r="AD16" s="10"/>
      <c r="AE16" s="10"/>
      <c r="AF16" s="10"/>
      <c r="AG16" s="12"/>
      <c r="AH16" s="139"/>
      <c r="AI16" s="9"/>
      <c r="AJ16" s="25"/>
      <c r="AK16" s="26"/>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row>
    <row r="17" spans="1:65" ht="19.5" x14ac:dyDescent="0.25">
      <c r="A17" s="8">
        <v>9</v>
      </c>
      <c r="B17" s="112" t="str">
        <f t="shared" si="3"/>
        <v/>
      </c>
      <c r="C17" s="114" t="str">
        <f t="shared" si="2"/>
        <v/>
      </c>
      <c r="D17" s="113" t="str">
        <f t="shared" si="4"/>
        <v/>
      </c>
      <c r="E17" s="10"/>
      <c r="F17" s="10"/>
      <c r="G17" s="10"/>
      <c r="H17" s="11"/>
      <c r="I17" s="11"/>
      <c r="J17" s="11"/>
      <c r="K17" s="11"/>
      <c r="L17" s="11"/>
      <c r="M17" s="11"/>
      <c r="N17" s="11"/>
      <c r="O17" s="10"/>
      <c r="P17" s="10"/>
      <c r="Q17" s="10"/>
      <c r="R17" s="10"/>
      <c r="S17" s="10"/>
      <c r="T17" s="10"/>
      <c r="U17" s="10"/>
      <c r="V17" s="10"/>
      <c r="W17" s="10"/>
      <c r="X17" s="10"/>
      <c r="Y17" s="10"/>
      <c r="Z17" s="10"/>
      <c r="AA17" s="10"/>
      <c r="AB17" s="10"/>
      <c r="AC17" s="10"/>
      <c r="AD17" s="10"/>
      <c r="AE17" s="10"/>
      <c r="AF17" s="10"/>
      <c r="AG17" s="12"/>
      <c r="AH17" s="139"/>
      <c r="AI17" s="9"/>
      <c r="AJ17" s="25"/>
      <c r="AK17" s="26"/>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row>
    <row r="18" spans="1:65" ht="19.5" x14ac:dyDescent="0.25">
      <c r="A18" s="8">
        <v>10</v>
      </c>
      <c r="B18" s="112" t="str">
        <f t="shared" si="3"/>
        <v/>
      </c>
      <c r="C18" s="114" t="str">
        <f t="shared" si="2"/>
        <v/>
      </c>
      <c r="D18" s="113" t="str">
        <f t="shared" si="4"/>
        <v/>
      </c>
      <c r="E18" s="10"/>
      <c r="F18" s="10"/>
      <c r="G18" s="10"/>
      <c r="H18" s="11"/>
      <c r="I18" s="11"/>
      <c r="J18" s="11"/>
      <c r="K18" s="11"/>
      <c r="L18" s="11"/>
      <c r="M18" s="11"/>
      <c r="N18" s="11"/>
      <c r="O18" s="10"/>
      <c r="P18" s="10"/>
      <c r="Q18" s="10"/>
      <c r="R18" s="10"/>
      <c r="S18" s="10"/>
      <c r="T18" s="10"/>
      <c r="U18" s="10"/>
      <c r="V18" s="10"/>
      <c r="W18" s="10"/>
      <c r="X18" s="10"/>
      <c r="Y18" s="10"/>
      <c r="Z18" s="10"/>
      <c r="AA18" s="10"/>
      <c r="AB18" s="10"/>
      <c r="AC18" s="10"/>
      <c r="AD18" s="10"/>
      <c r="AE18" s="10"/>
      <c r="AF18" s="10"/>
      <c r="AG18" s="12"/>
      <c r="AH18" s="139"/>
      <c r="AI18" s="9"/>
      <c r="AJ18" s="25"/>
      <c r="AK18" s="26"/>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row>
    <row r="19" spans="1:65" ht="19.5" x14ac:dyDescent="0.25">
      <c r="A19" s="8">
        <v>11</v>
      </c>
      <c r="B19" s="112" t="str">
        <f t="shared" si="3"/>
        <v/>
      </c>
      <c r="C19" s="114" t="str">
        <f t="shared" si="2"/>
        <v/>
      </c>
      <c r="D19" s="113" t="str">
        <f t="shared" si="4"/>
        <v/>
      </c>
      <c r="E19" s="10"/>
      <c r="F19" s="10"/>
      <c r="G19" s="10"/>
      <c r="H19" s="11"/>
      <c r="I19" s="11"/>
      <c r="J19" s="11"/>
      <c r="K19" s="11"/>
      <c r="L19" s="11"/>
      <c r="M19" s="11"/>
      <c r="N19" s="11"/>
      <c r="O19" s="10"/>
      <c r="P19" s="10"/>
      <c r="Q19" s="10"/>
      <c r="R19" s="10"/>
      <c r="S19" s="10"/>
      <c r="T19" s="10"/>
      <c r="U19" s="10"/>
      <c r="V19" s="10"/>
      <c r="W19" s="10"/>
      <c r="X19" s="10"/>
      <c r="Y19" s="10"/>
      <c r="Z19" s="10"/>
      <c r="AA19" s="10"/>
      <c r="AB19" s="10"/>
      <c r="AC19" s="10"/>
      <c r="AD19" s="10"/>
      <c r="AE19" s="10"/>
      <c r="AF19" s="10"/>
      <c r="AG19" s="12"/>
      <c r="AH19" s="139"/>
      <c r="AI19" s="9"/>
      <c r="AJ19" s="25"/>
      <c r="AK19" s="26"/>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row>
    <row r="20" spans="1:65" ht="19.5" x14ac:dyDescent="0.25">
      <c r="A20" s="8">
        <v>12</v>
      </c>
      <c r="B20" s="112" t="str">
        <f t="shared" si="3"/>
        <v/>
      </c>
      <c r="C20" s="114" t="str">
        <f t="shared" si="2"/>
        <v/>
      </c>
      <c r="D20" s="113" t="str">
        <f t="shared" si="4"/>
        <v/>
      </c>
      <c r="E20" s="10"/>
      <c r="F20" s="10"/>
      <c r="G20" s="10"/>
      <c r="H20" s="11"/>
      <c r="I20" s="11"/>
      <c r="J20" s="11"/>
      <c r="K20" s="11"/>
      <c r="L20" s="11"/>
      <c r="M20" s="11"/>
      <c r="N20" s="11"/>
      <c r="O20" s="10"/>
      <c r="P20" s="10"/>
      <c r="Q20" s="10"/>
      <c r="R20" s="10"/>
      <c r="S20" s="10"/>
      <c r="T20" s="10"/>
      <c r="U20" s="10"/>
      <c r="V20" s="10"/>
      <c r="W20" s="10"/>
      <c r="X20" s="10"/>
      <c r="Y20" s="10"/>
      <c r="Z20" s="10"/>
      <c r="AA20" s="10"/>
      <c r="AB20" s="10"/>
      <c r="AC20" s="10"/>
      <c r="AD20" s="10"/>
      <c r="AE20" s="10"/>
      <c r="AF20" s="10"/>
      <c r="AG20" s="12"/>
      <c r="AH20" s="139"/>
      <c r="AI20" s="9"/>
      <c r="AJ20" s="25"/>
      <c r="AK20" s="26"/>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row>
    <row r="21" spans="1:65" ht="19.5" x14ac:dyDescent="0.25">
      <c r="A21" s="8">
        <v>13</v>
      </c>
      <c r="B21" s="112" t="str">
        <f t="shared" si="3"/>
        <v/>
      </c>
      <c r="C21" s="114" t="str">
        <f t="shared" si="2"/>
        <v/>
      </c>
      <c r="D21" s="113" t="str">
        <f t="shared" si="4"/>
        <v/>
      </c>
      <c r="E21" s="10"/>
      <c r="F21" s="10"/>
      <c r="G21" s="10"/>
      <c r="H21" s="11"/>
      <c r="I21" s="11"/>
      <c r="J21" s="11"/>
      <c r="K21" s="11"/>
      <c r="L21" s="11"/>
      <c r="M21" s="11"/>
      <c r="N21" s="11"/>
      <c r="O21" s="10"/>
      <c r="P21" s="10"/>
      <c r="Q21" s="10"/>
      <c r="R21" s="10"/>
      <c r="S21" s="10"/>
      <c r="T21" s="10"/>
      <c r="U21" s="10"/>
      <c r="V21" s="10"/>
      <c r="W21" s="10"/>
      <c r="X21" s="10"/>
      <c r="Y21" s="10"/>
      <c r="Z21" s="10"/>
      <c r="AA21" s="10"/>
      <c r="AB21" s="10"/>
      <c r="AC21" s="10"/>
      <c r="AD21" s="10"/>
      <c r="AE21" s="10"/>
      <c r="AF21" s="10"/>
      <c r="AG21" s="12"/>
      <c r="AH21" s="139"/>
      <c r="AI21" s="9"/>
      <c r="AJ21" s="25"/>
      <c r="AK21" s="26"/>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row>
    <row r="22" spans="1:65" ht="19.5" x14ac:dyDescent="0.25">
      <c r="A22" s="8">
        <v>14</v>
      </c>
      <c r="B22" s="112" t="str">
        <f t="shared" si="3"/>
        <v/>
      </c>
      <c r="C22" s="114" t="str">
        <f t="shared" si="2"/>
        <v/>
      </c>
      <c r="D22" s="113" t="str">
        <f t="shared" si="4"/>
        <v/>
      </c>
      <c r="E22" s="10"/>
      <c r="F22" s="10"/>
      <c r="G22" s="10"/>
      <c r="H22" s="11"/>
      <c r="I22" s="11"/>
      <c r="J22" s="11"/>
      <c r="K22" s="11"/>
      <c r="L22" s="11"/>
      <c r="M22" s="11"/>
      <c r="N22" s="11"/>
      <c r="O22" s="10"/>
      <c r="P22" s="10"/>
      <c r="Q22" s="10"/>
      <c r="R22" s="10"/>
      <c r="S22" s="10"/>
      <c r="T22" s="10"/>
      <c r="U22" s="10"/>
      <c r="V22" s="10"/>
      <c r="W22" s="10"/>
      <c r="X22" s="10"/>
      <c r="Y22" s="10"/>
      <c r="Z22" s="10"/>
      <c r="AA22" s="10"/>
      <c r="AB22" s="10"/>
      <c r="AC22" s="10"/>
      <c r="AD22" s="10"/>
      <c r="AE22" s="10"/>
      <c r="AF22" s="10"/>
      <c r="AG22" s="12"/>
      <c r="AH22" s="139"/>
      <c r="AI22" s="9"/>
      <c r="AJ22" s="25"/>
      <c r="AK22" s="26"/>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row>
    <row r="23" spans="1:65" ht="19.5" x14ac:dyDescent="0.25">
      <c r="A23" s="8">
        <v>15</v>
      </c>
      <c r="B23" s="112" t="str">
        <f t="shared" si="3"/>
        <v/>
      </c>
      <c r="C23" s="114" t="str">
        <f t="shared" si="2"/>
        <v/>
      </c>
      <c r="D23" s="113" t="str">
        <f t="shared" si="4"/>
        <v/>
      </c>
      <c r="E23" s="10"/>
      <c r="F23" s="10"/>
      <c r="G23" s="10"/>
      <c r="H23" s="11"/>
      <c r="I23" s="11"/>
      <c r="J23" s="11"/>
      <c r="K23" s="11"/>
      <c r="L23" s="11"/>
      <c r="M23" s="11"/>
      <c r="N23" s="11"/>
      <c r="O23" s="10"/>
      <c r="P23" s="10"/>
      <c r="Q23" s="10"/>
      <c r="R23" s="10"/>
      <c r="S23" s="10"/>
      <c r="T23" s="10"/>
      <c r="U23" s="10"/>
      <c r="V23" s="10"/>
      <c r="W23" s="10"/>
      <c r="X23" s="10"/>
      <c r="Y23" s="10"/>
      <c r="Z23" s="10"/>
      <c r="AA23" s="10"/>
      <c r="AB23" s="10"/>
      <c r="AC23" s="10"/>
      <c r="AD23" s="10"/>
      <c r="AE23" s="10"/>
      <c r="AF23" s="10"/>
      <c r="AG23" s="12"/>
      <c r="AH23" s="139"/>
      <c r="AI23" s="9"/>
      <c r="AJ23" s="25"/>
      <c r="AK23" s="26"/>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row>
    <row r="24" spans="1:65" ht="19.5" x14ac:dyDescent="0.25">
      <c r="A24" s="8">
        <v>16</v>
      </c>
      <c r="B24" s="112" t="str">
        <f t="shared" si="3"/>
        <v/>
      </c>
      <c r="C24" s="114" t="str">
        <f t="shared" si="2"/>
        <v/>
      </c>
      <c r="D24" s="113" t="str">
        <f t="shared" si="4"/>
        <v/>
      </c>
      <c r="E24" s="10"/>
      <c r="F24" s="10"/>
      <c r="G24" s="10"/>
      <c r="H24" s="11"/>
      <c r="I24" s="11"/>
      <c r="J24" s="11"/>
      <c r="K24" s="11"/>
      <c r="L24" s="11"/>
      <c r="M24" s="11"/>
      <c r="N24" s="11"/>
      <c r="O24" s="10"/>
      <c r="P24" s="10"/>
      <c r="Q24" s="10"/>
      <c r="R24" s="10"/>
      <c r="S24" s="10"/>
      <c r="T24" s="10"/>
      <c r="U24" s="10"/>
      <c r="V24" s="10"/>
      <c r="W24" s="10"/>
      <c r="X24" s="10"/>
      <c r="Y24" s="10"/>
      <c r="Z24" s="10"/>
      <c r="AA24" s="10"/>
      <c r="AB24" s="10"/>
      <c r="AC24" s="10"/>
      <c r="AD24" s="10"/>
      <c r="AE24" s="10"/>
      <c r="AF24" s="10"/>
      <c r="AG24" s="12"/>
      <c r="AH24" s="139"/>
      <c r="AI24" s="9"/>
      <c r="AJ24" s="25"/>
      <c r="AK24" s="26"/>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13"/>
      <c r="BK24" s="13"/>
      <c r="BL24" s="13"/>
      <c r="BM24" s="13"/>
    </row>
    <row r="25" spans="1:65" ht="19.5" x14ac:dyDescent="0.25">
      <c r="A25" s="8">
        <v>17</v>
      </c>
      <c r="B25" s="112" t="str">
        <f t="shared" si="3"/>
        <v/>
      </c>
      <c r="C25" s="114" t="str">
        <f t="shared" si="2"/>
        <v/>
      </c>
      <c r="D25" s="113" t="str">
        <f t="shared" si="4"/>
        <v/>
      </c>
      <c r="E25" s="10"/>
      <c r="F25" s="10"/>
      <c r="G25" s="10"/>
      <c r="H25" s="11"/>
      <c r="I25" s="11"/>
      <c r="J25" s="11"/>
      <c r="K25" s="11"/>
      <c r="L25" s="11"/>
      <c r="M25" s="11"/>
      <c r="N25" s="11"/>
      <c r="O25" s="10"/>
      <c r="P25" s="10"/>
      <c r="Q25" s="10"/>
      <c r="R25" s="10"/>
      <c r="S25" s="10"/>
      <c r="T25" s="10"/>
      <c r="U25" s="10"/>
      <c r="V25" s="10"/>
      <c r="W25" s="10"/>
      <c r="X25" s="10"/>
      <c r="Y25" s="10"/>
      <c r="Z25" s="10"/>
      <c r="AA25" s="10"/>
      <c r="AB25" s="10"/>
      <c r="AC25" s="10"/>
      <c r="AD25" s="10"/>
      <c r="AE25" s="10"/>
      <c r="AF25" s="10"/>
      <c r="AG25" s="12"/>
      <c r="AH25" s="139"/>
      <c r="AI25" s="9"/>
      <c r="AJ25" s="25"/>
      <c r="AK25" s="26"/>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1:65" ht="19.5" x14ac:dyDescent="0.25">
      <c r="A26" s="8">
        <v>18</v>
      </c>
      <c r="B26" s="112" t="str">
        <f t="shared" si="3"/>
        <v/>
      </c>
      <c r="C26" s="114" t="str">
        <f t="shared" si="2"/>
        <v/>
      </c>
      <c r="D26" s="113" t="str">
        <f t="shared" si="4"/>
        <v/>
      </c>
      <c r="E26" s="10"/>
      <c r="F26" s="10"/>
      <c r="G26" s="10"/>
      <c r="H26" s="11"/>
      <c r="I26" s="11"/>
      <c r="J26" s="11"/>
      <c r="K26" s="11"/>
      <c r="L26" s="11"/>
      <c r="M26" s="11"/>
      <c r="N26" s="11"/>
      <c r="O26" s="10"/>
      <c r="P26" s="10"/>
      <c r="Q26" s="10"/>
      <c r="R26" s="10"/>
      <c r="S26" s="10"/>
      <c r="T26" s="10"/>
      <c r="U26" s="10"/>
      <c r="V26" s="10"/>
      <c r="W26" s="10"/>
      <c r="X26" s="10"/>
      <c r="Y26" s="10"/>
      <c r="Z26" s="10"/>
      <c r="AA26" s="10"/>
      <c r="AB26" s="10"/>
      <c r="AC26" s="10"/>
      <c r="AD26" s="10"/>
      <c r="AE26" s="10"/>
      <c r="AF26" s="10"/>
      <c r="AG26" s="12"/>
      <c r="AH26" s="139"/>
      <c r="AI26" s="9"/>
      <c r="AJ26" s="25"/>
      <c r="AK26" s="26"/>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1:65" ht="19.5" x14ac:dyDescent="0.25">
      <c r="A27" s="8">
        <v>19</v>
      </c>
      <c r="B27" s="112" t="str">
        <f t="shared" si="3"/>
        <v/>
      </c>
      <c r="C27" s="114" t="str">
        <f t="shared" si="2"/>
        <v/>
      </c>
      <c r="D27" s="113" t="str">
        <f t="shared" si="4"/>
        <v/>
      </c>
      <c r="E27" s="10"/>
      <c r="F27" s="10"/>
      <c r="G27" s="10"/>
      <c r="H27" s="11"/>
      <c r="I27" s="11"/>
      <c r="J27" s="11"/>
      <c r="K27" s="11"/>
      <c r="L27" s="11"/>
      <c r="M27" s="11"/>
      <c r="N27" s="11"/>
      <c r="O27" s="10"/>
      <c r="P27" s="10"/>
      <c r="Q27" s="10"/>
      <c r="R27" s="10"/>
      <c r="S27" s="10"/>
      <c r="T27" s="10"/>
      <c r="U27" s="10"/>
      <c r="V27" s="10"/>
      <c r="W27" s="10"/>
      <c r="X27" s="10"/>
      <c r="Y27" s="10"/>
      <c r="Z27" s="10"/>
      <c r="AA27" s="10"/>
      <c r="AB27" s="10"/>
      <c r="AC27" s="10"/>
      <c r="AD27" s="10"/>
      <c r="AE27" s="10"/>
      <c r="AF27" s="10"/>
      <c r="AG27" s="12"/>
      <c r="AH27" s="139"/>
      <c r="AI27" s="9"/>
      <c r="AJ27" s="25"/>
      <c r="AK27" s="26"/>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row>
    <row r="28" spans="1:65" ht="19.5" x14ac:dyDescent="0.25">
      <c r="A28" s="8">
        <v>20</v>
      </c>
      <c r="B28" s="112" t="str">
        <f t="shared" si="3"/>
        <v/>
      </c>
      <c r="C28" s="114" t="str">
        <f t="shared" si="2"/>
        <v/>
      </c>
      <c r="D28" s="113" t="str">
        <f t="shared" si="4"/>
        <v/>
      </c>
      <c r="E28" s="10"/>
      <c r="F28" s="10"/>
      <c r="G28" s="10"/>
      <c r="H28" s="11"/>
      <c r="I28" s="11"/>
      <c r="J28" s="11"/>
      <c r="K28" s="11"/>
      <c r="L28" s="11"/>
      <c r="M28" s="11"/>
      <c r="N28" s="11"/>
      <c r="O28" s="10"/>
      <c r="P28" s="10"/>
      <c r="Q28" s="10"/>
      <c r="R28" s="10"/>
      <c r="S28" s="10"/>
      <c r="T28" s="10"/>
      <c r="U28" s="10"/>
      <c r="V28" s="10"/>
      <c r="W28" s="10"/>
      <c r="X28" s="10"/>
      <c r="Y28" s="10"/>
      <c r="Z28" s="10"/>
      <c r="AA28" s="10"/>
      <c r="AB28" s="10"/>
      <c r="AC28" s="10"/>
      <c r="AD28" s="10"/>
      <c r="AE28" s="10"/>
      <c r="AF28" s="10"/>
      <c r="AG28" s="12"/>
      <c r="AH28" s="139"/>
      <c r="AI28" s="9"/>
      <c r="AJ28" s="25"/>
      <c r="AK28" s="26"/>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row>
    <row r="29" spans="1:65" ht="19.5" x14ac:dyDescent="0.25">
      <c r="A29" s="8">
        <v>21</v>
      </c>
      <c r="B29" s="112" t="str">
        <f t="shared" si="3"/>
        <v/>
      </c>
      <c r="C29" s="114" t="str">
        <f t="shared" si="2"/>
        <v/>
      </c>
      <c r="D29" s="113" t="str">
        <f t="shared" si="4"/>
        <v/>
      </c>
      <c r="E29" s="10"/>
      <c r="F29" s="10"/>
      <c r="G29" s="10"/>
      <c r="H29" s="11"/>
      <c r="I29" s="11"/>
      <c r="J29" s="11"/>
      <c r="K29" s="11"/>
      <c r="L29" s="11"/>
      <c r="M29" s="11"/>
      <c r="N29" s="11"/>
      <c r="O29" s="10"/>
      <c r="P29" s="10"/>
      <c r="Q29" s="10"/>
      <c r="R29" s="10"/>
      <c r="S29" s="10"/>
      <c r="T29" s="10"/>
      <c r="U29" s="10"/>
      <c r="V29" s="10"/>
      <c r="W29" s="10"/>
      <c r="X29" s="10"/>
      <c r="Y29" s="10"/>
      <c r="Z29" s="10"/>
      <c r="AA29" s="10"/>
      <c r="AB29" s="10"/>
      <c r="AC29" s="10"/>
      <c r="AD29" s="10"/>
      <c r="AE29" s="10"/>
      <c r="AF29" s="10"/>
      <c r="AG29" s="12"/>
      <c r="AH29" s="139"/>
      <c r="AI29" s="9"/>
      <c r="AJ29" s="25"/>
      <c r="AK29" s="26"/>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row>
    <row r="30" spans="1:65" ht="19.5" x14ac:dyDescent="0.25">
      <c r="A30" s="8">
        <v>22</v>
      </c>
      <c r="B30" s="112" t="str">
        <f t="shared" si="3"/>
        <v/>
      </c>
      <c r="C30" s="114" t="str">
        <f t="shared" si="2"/>
        <v/>
      </c>
      <c r="D30" s="113" t="str">
        <f t="shared" si="4"/>
        <v/>
      </c>
      <c r="E30" s="10"/>
      <c r="F30" s="10"/>
      <c r="G30" s="10"/>
      <c r="H30" s="11"/>
      <c r="I30" s="11"/>
      <c r="J30" s="11"/>
      <c r="K30" s="11"/>
      <c r="L30" s="11"/>
      <c r="M30" s="11"/>
      <c r="N30" s="11"/>
      <c r="O30" s="10"/>
      <c r="P30" s="10"/>
      <c r="Q30" s="10"/>
      <c r="R30" s="10"/>
      <c r="S30" s="10"/>
      <c r="T30" s="10"/>
      <c r="U30" s="10"/>
      <c r="V30" s="10"/>
      <c r="W30" s="10"/>
      <c r="X30" s="10"/>
      <c r="Y30" s="10"/>
      <c r="Z30" s="10"/>
      <c r="AA30" s="10"/>
      <c r="AB30" s="10"/>
      <c r="AC30" s="10"/>
      <c r="AD30" s="10"/>
      <c r="AE30" s="10"/>
      <c r="AF30" s="10"/>
      <c r="AG30" s="12"/>
      <c r="AH30" s="139"/>
      <c r="AI30" s="9"/>
      <c r="AJ30" s="25"/>
      <c r="AK30" s="26"/>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row>
    <row r="31" spans="1:65" ht="19.5" x14ac:dyDescent="0.25">
      <c r="A31" s="8">
        <v>23</v>
      </c>
      <c r="B31" s="112" t="str">
        <f t="shared" si="3"/>
        <v/>
      </c>
      <c r="C31" s="114" t="str">
        <f t="shared" si="2"/>
        <v/>
      </c>
      <c r="D31" s="113" t="str">
        <f t="shared" si="4"/>
        <v/>
      </c>
      <c r="E31" s="10"/>
      <c r="F31" s="10"/>
      <c r="G31" s="10"/>
      <c r="H31" s="11"/>
      <c r="I31" s="11"/>
      <c r="J31" s="11"/>
      <c r="K31" s="11"/>
      <c r="L31" s="11"/>
      <c r="M31" s="11"/>
      <c r="N31" s="11"/>
      <c r="O31" s="10"/>
      <c r="P31" s="10"/>
      <c r="Q31" s="10"/>
      <c r="R31" s="10"/>
      <c r="S31" s="10"/>
      <c r="T31" s="10"/>
      <c r="U31" s="10"/>
      <c r="V31" s="10"/>
      <c r="W31" s="10"/>
      <c r="X31" s="10"/>
      <c r="Y31" s="10"/>
      <c r="Z31" s="10"/>
      <c r="AA31" s="10"/>
      <c r="AB31" s="10"/>
      <c r="AC31" s="10"/>
      <c r="AD31" s="10"/>
      <c r="AE31" s="10"/>
      <c r="AF31" s="10"/>
      <c r="AG31" s="12"/>
      <c r="AH31" s="139"/>
      <c r="AI31" s="9"/>
      <c r="AJ31" s="25"/>
      <c r="AK31" s="26"/>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row>
    <row r="32" spans="1:65" ht="19.5" x14ac:dyDescent="0.25">
      <c r="A32" s="8">
        <v>24</v>
      </c>
      <c r="B32" s="112" t="str">
        <f t="shared" si="3"/>
        <v/>
      </c>
      <c r="C32" s="114" t="str">
        <f t="shared" si="2"/>
        <v/>
      </c>
      <c r="D32" s="113" t="str">
        <f t="shared" si="4"/>
        <v/>
      </c>
      <c r="E32" s="10"/>
      <c r="F32" s="10"/>
      <c r="G32" s="10"/>
      <c r="H32" s="11"/>
      <c r="I32" s="11"/>
      <c r="J32" s="11"/>
      <c r="K32" s="11"/>
      <c r="L32" s="11"/>
      <c r="M32" s="11"/>
      <c r="N32" s="11"/>
      <c r="O32" s="10"/>
      <c r="P32" s="10"/>
      <c r="Q32" s="10"/>
      <c r="R32" s="10"/>
      <c r="S32" s="10"/>
      <c r="T32" s="10"/>
      <c r="U32" s="10"/>
      <c r="V32" s="10"/>
      <c r="W32" s="10"/>
      <c r="X32" s="10"/>
      <c r="Y32" s="10"/>
      <c r="Z32" s="10"/>
      <c r="AA32" s="10"/>
      <c r="AB32" s="10"/>
      <c r="AC32" s="10"/>
      <c r="AD32" s="10"/>
      <c r="AE32" s="10"/>
      <c r="AF32" s="10"/>
      <c r="AG32" s="12"/>
      <c r="AH32" s="139"/>
      <c r="AI32" s="9"/>
      <c r="AJ32" s="25"/>
      <c r="AK32" s="26"/>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row>
    <row r="33" spans="1:65" ht="19.5" x14ac:dyDescent="0.25">
      <c r="A33" s="8">
        <v>25</v>
      </c>
      <c r="B33" s="112" t="str">
        <f t="shared" si="3"/>
        <v/>
      </c>
      <c r="C33" s="114" t="str">
        <f t="shared" si="2"/>
        <v/>
      </c>
      <c r="D33" s="113" t="str">
        <f t="shared" si="4"/>
        <v/>
      </c>
      <c r="E33" s="10"/>
      <c r="F33" s="10"/>
      <c r="G33" s="10"/>
      <c r="H33" s="11"/>
      <c r="I33" s="11"/>
      <c r="J33" s="11"/>
      <c r="K33" s="11"/>
      <c r="L33" s="11"/>
      <c r="M33" s="11"/>
      <c r="N33" s="11"/>
      <c r="O33" s="10"/>
      <c r="P33" s="10"/>
      <c r="Q33" s="10"/>
      <c r="R33" s="10"/>
      <c r="S33" s="10"/>
      <c r="T33" s="10"/>
      <c r="U33" s="10"/>
      <c r="V33" s="10"/>
      <c r="W33" s="10"/>
      <c r="X33" s="10"/>
      <c r="Y33" s="10"/>
      <c r="Z33" s="10"/>
      <c r="AA33" s="10"/>
      <c r="AB33" s="10"/>
      <c r="AC33" s="10"/>
      <c r="AD33" s="10"/>
      <c r="AE33" s="10"/>
      <c r="AF33" s="10"/>
      <c r="AG33" s="12"/>
      <c r="AH33" s="139"/>
      <c r="AI33" s="9"/>
      <c r="AJ33" s="25"/>
      <c r="AK33" s="26"/>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row>
    <row r="34" spans="1:65" ht="19.5" x14ac:dyDescent="0.25">
      <c r="A34" s="8">
        <v>26</v>
      </c>
      <c r="B34" s="112" t="str">
        <f t="shared" si="3"/>
        <v/>
      </c>
      <c r="C34" s="114" t="str">
        <f t="shared" si="2"/>
        <v/>
      </c>
      <c r="D34" s="113" t="str">
        <f t="shared" si="4"/>
        <v/>
      </c>
      <c r="E34" s="10"/>
      <c r="F34" s="10"/>
      <c r="G34" s="10"/>
      <c r="H34" s="11"/>
      <c r="I34" s="11"/>
      <c r="J34" s="11"/>
      <c r="K34" s="11"/>
      <c r="L34" s="11"/>
      <c r="M34" s="11"/>
      <c r="N34" s="11"/>
      <c r="O34" s="10"/>
      <c r="P34" s="10"/>
      <c r="Q34" s="10"/>
      <c r="R34" s="10"/>
      <c r="S34" s="10"/>
      <c r="T34" s="10"/>
      <c r="U34" s="10"/>
      <c r="V34" s="10"/>
      <c r="W34" s="10"/>
      <c r="X34" s="10"/>
      <c r="Y34" s="10"/>
      <c r="Z34" s="10"/>
      <c r="AA34" s="10"/>
      <c r="AB34" s="10"/>
      <c r="AC34" s="10"/>
      <c r="AD34" s="10"/>
      <c r="AE34" s="10"/>
      <c r="AF34" s="10"/>
      <c r="AG34" s="12"/>
      <c r="AH34" s="139"/>
      <c r="AI34" s="9"/>
      <c r="AJ34" s="25"/>
      <c r="AK34" s="26"/>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row>
    <row r="35" spans="1:65" ht="19.5" x14ac:dyDescent="0.25">
      <c r="A35" s="8">
        <v>27</v>
      </c>
      <c r="B35" s="112" t="str">
        <f t="shared" si="3"/>
        <v/>
      </c>
      <c r="C35" s="114" t="str">
        <f t="shared" si="2"/>
        <v/>
      </c>
      <c r="D35" s="113" t="str">
        <f t="shared" si="4"/>
        <v/>
      </c>
      <c r="E35" s="10"/>
      <c r="F35" s="10"/>
      <c r="G35" s="10"/>
      <c r="H35" s="11"/>
      <c r="I35" s="11"/>
      <c r="J35" s="11"/>
      <c r="K35" s="11"/>
      <c r="L35" s="11"/>
      <c r="M35" s="11"/>
      <c r="N35" s="11"/>
      <c r="O35" s="10"/>
      <c r="P35" s="10"/>
      <c r="Q35" s="10"/>
      <c r="R35" s="10"/>
      <c r="S35" s="10"/>
      <c r="T35" s="10"/>
      <c r="U35" s="10"/>
      <c r="V35" s="10"/>
      <c r="W35" s="10"/>
      <c r="X35" s="10"/>
      <c r="Y35" s="10"/>
      <c r="Z35" s="10"/>
      <c r="AA35" s="10"/>
      <c r="AB35" s="10"/>
      <c r="AC35" s="10"/>
      <c r="AD35" s="10"/>
      <c r="AE35" s="10"/>
      <c r="AF35" s="10"/>
      <c r="AG35" s="12"/>
      <c r="AH35" s="139"/>
      <c r="AI35" s="9"/>
      <c r="AJ35" s="25"/>
      <c r="AK35" s="26"/>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row>
    <row r="36" spans="1:65" ht="19.5" x14ac:dyDescent="0.25">
      <c r="A36" s="8">
        <v>28</v>
      </c>
      <c r="B36" s="112" t="str">
        <f t="shared" si="3"/>
        <v/>
      </c>
      <c r="C36" s="114" t="str">
        <f t="shared" si="2"/>
        <v/>
      </c>
      <c r="D36" s="113" t="str">
        <f t="shared" si="4"/>
        <v/>
      </c>
      <c r="E36" s="10"/>
      <c r="F36" s="10"/>
      <c r="G36" s="10"/>
      <c r="H36" s="11"/>
      <c r="I36" s="11"/>
      <c r="J36" s="11"/>
      <c r="K36" s="11"/>
      <c r="L36" s="11"/>
      <c r="M36" s="11"/>
      <c r="N36" s="11"/>
      <c r="O36" s="10"/>
      <c r="P36" s="10"/>
      <c r="Q36" s="10"/>
      <c r="R36" s="10"/>
      <c r="S36" s="10"/>
      <c r="T36" s="10"/>
      <c r="U36" s="10"/>
      <c r="V36" s="10"/>
      <c r="W36" s="10"/>
      <c r="X36" s="10"/>
      <c r="Y36" s="10"/>
      <c r="Z36" s="10"/>
      <c r="AA36" s="10"/>
      <c r="AB36" s="10"/>
      <c r="AC36" s="10"/>
      <c r="AD36" s="10"/>
      <c r="AE36" s="10"/>
      <c r="AF36" s="10"/>
      <c r="AG36" s="12"/>
      <c r="AH36" s="139"/>
      <c r="AI36" s="9"/>
      <c r="AJ36" s="25"/>
      <c r="AK36" s="26"/>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row>
    <row r="37" spans="1:65" ht="19.5" x14ac:dyDescent="0.25">
      <c r="A37" s="8">
        <v>29</v>
      </c>
      <c r="B37" s="112" t="str">
        <f t="shared" si="3"/>
        <v/>
      </c>
      <c r="C37" s="114" t="str">
        <f t="shared" si="2"/>
        <v/>
      </c>
      <c r="D37" s="113" t="str">
        <f t="shared" si="4"/>
        <v/>
      </c>
      <c r="E37" s="10"/>
      <c r="F37" s="10"/>
      <c r="G37" s="10"/>
      <c r="H37" s="11"/>
      <c r="I37" s="11"/>
      <c r="J37" s="11"/>
      <c r="K37" s="11"/>
      <c r="L37" s="11"/>
      <c r="M37" s="11"/>
      <c r="N37" s="11"/>
      <c r="O37" s="10"/>
      <c r="P37" s="10"/>
      <c r="Q37" s="10"/>
      <c r="R37" s="10"/>
      <c r="S37" s="10"/>
      <c r="T37" s="10"/>
      <c r="U37" s="10"/>
      <c r="V37" s="10"/>
      <c r="W37" s="10"/>
      <c r="X37" s="10"/>
      <c r="Y37" s="10"/>
      <c r="Z37" s="10"/>
      <c r="AA37" s="10"/>
      <c r="AB37" s="10"/>
      <c r="AC37" s="10"/>
      <c r="AD37" s="10"/>
      <c r="AE37" s="10"/>
      <c r="AF37" s="10"/>
      <c r="AG37" s="12"/>
      <c r="AH37" s="139"/>
      <c r="AI37" s="9"/>
      <c r="AJ37" s="25"/>
      <c r="AK37" s="26"/>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row>
    <row r="38" spans="1:65" ht="19.5" x14ac:dyDescent="0.25">
      <c r="A38" s="8">
        <v>30</v>
      </c>
      <c r="B38" s="112" t="str">
        <f t="shared" si="3"/>
        <v/>
      </c>
      <c r="C38" s="114" t="str">
        <f t="shared" si="2"/>
        <v/>
      </c>
      <c r="D38" s="113" t="str">
        <f t="shared" si="4"/>
        <v/>
      </c>
      <c r="E38" s="10"/>
      <c r="F38" s="10"/>
      <c r="G38" s="10"/>
      <c r="H38" s="11"/>
      <c r="I38" s="11"/>
      <c r="J38" s="11"/>
      <c r="K38" s="11"/>
      <c r="L38" s="11"/>
      <c r="M38" s="11"/>
      <c r="N38" s="11"/>
      <c r="O38" s="10"/>
      <c r="P38" s="10"/>
      <c r="Q38" s="10"/>
      <c r="R38" s="10"/>
      <c r="S38" s="10"/>
      <c r="T38" s="10"/>
      <c r="U38" s="10"/>
      <c r="V38" s="10"/>
      <c r="W38" s="10"/>
      <c r="X38" s="10"/>
      <c r="Y38" s="10"/>
      <c r="Z38" s="10"/>
      <c r="AA38" s="10"/>
      <c r="AB38" s="10"/>
      <c r="AC38" s="10"/>
      <c r="AD38" s="10"/>
      <c r="AE38" s="10"/>
      <c r="AF38" s="10"/>
      <c r="AG38" s="12"/>
      <c r="AH38" s="139"/>
      <c r="AI38" s="9"/>
      <c r="AJ38" s="25"/>
      <c r="AK38" s="26"/>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row>
    <row r="39" spans="1:65" ht="19.5" x14ac:dyDescent="0.25">
      <c r="A39" s="8">
        <v>31</v>
      </c>
      <c r="B39" s="112" t="str">
        <f t="shared" si="3"/>
        <v/>
      </c>
      <c r="C39" s="114" t="str">
        <f t="shared" si="2"/>
        <v/>
      </c>
      <c r="D39" s="113" t="str">
        <f t="shared" si="4"/>
        <v/>
      </c>
      <c r="E39" s="10"/>
      <c r="F39" s="10"/>
      <c r="G39" s="10"/>
      <c r="H39" s="11"/>
      <c r="I39" s="11"/>
      <c r="J39" s="11"/>
      <c r="K39" s="11"/>
      <c r="L39" s="11"/>
      <c r="M39" s="11"/>
      <c r="N39" s="11"/>
      <c r="O39" s="10"/>
      <c r="P39" s="10"/>
      <c r="Q39" s="10"/>
      <c r="R39" s="10"/>
      <c r="S39" s="10"/>
      <c r="T39" s="10"/>
      <c r="U39" s="10"/>
      <c r="V39" s="10"/>
      <c r="W39" s="10"/>
      <c r="X39" s="10"/>
      <c r="Y39" s="10"/>
      <c r="Z39" s="10"/>
      <c r="AA39" s="10"/>
      <c r="AB39" s="10"/>
      <c r="AC39" s="10"/>
      <c r="AD39" s="10"/>
      <c r="AE39" s="10"/>
      <c r="AF39" s="10"/>
      <c r="AG39" s="12"/>
      <c r="AH39" s="139"/>
      <c r="AI39" s="9"/>
      <c r="AJ39" s="25"/>
      <c r="AK39" s="26"/>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row>
    <row r="40" spans="1:65" ht="19.5" x14ac:dyDescent="0.25">
      <c r="A40" s="8">
        <v>32</v>
      </c>
      <c r="B40" s="112" t="str">
        <f t="shared" si="3"/>
        <v/>
      </c>
      <c r="C40" s="114" t="str">
        <f t="shared" si="2"/>
        <v/>
      </c>
      <c r="D40" s="113" t="str">
        <f t="shared" si="4"/>
        <v/>
      </c>
      <c r="E40" s="10"/>
      <c r="F40" s="10"/>
      <c r="G40" s="10"/>
      <c r="H40" s="11"/>
      <c r="I40" s="11"/>
      <c r="J40" s="11"/>
      <c r="K40" s="11"/>
      <c r="L40" s="11"/>
      <c r="M40" s="11"/>
      <c r="N40" s="11"/>
      <c r="O40" s="10"/>
      <c r="P40" s="10"/>
      <c r="Q40" s="10"/>
      <c r="R40" s="10"/>
      <c r="S40" s="10"/>
      <c r="T40" s="10"/>
      <c r="U40" s="10"/>
      <c r="V40" s="10"/>
      <c r="W40" s="10"/>
      <c r="X40" s="10"/>
      <c r="Y40" s="10"/>
      <c r="Z40" s="10"/>
      <c r="AA40" s="10"/>
      <c r="AB40" s="10"/>
      <c r="AC40" s="10"/>
      <c r="AD40" s="10"/>
      <c r="AE40" s="10"/>
      <c r="AF40" s="10"/>
      <c r="AG40" s="12"/>
      <c r="AH40" s="139"/>
      <c r="AI40" s="9"/>
      <c r="AJ40" s="25"/>
      <c r="AK40" s="26"/>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row>
    <row r="41" spans="1:65" ht="19.5" x14ac:dyDescent="0.25">
      <c r="A41" s="8">
        <v>33</v>
      </c>
      <c r="B41" s="112" t="str">
        <f t="shared" si="3"/>
        <v/>
      </c>
      <c r="C41" s="114" t="str">
        <f t="shared" ref="C41:C58" si="5">IF($C$2="","",IF($B41="","",$C$2))</f>
        <v/>
      </c>
      <c r="D41" s="113" t="str">
        <f t="shared" si="4"/>
        <v/>
      </c>
      <c r="E41" s="10"/>
      <c r="F41" s="10"/>
      <c r="G41" s="10"/>
      <c r="H41" s="11"/>
      <c r="I41" s="11"/>
      <c r="J41" s="11"/>
      <c r="K41" s="11"/>
      <c r="L41" s="11"/>
      <c r="M41" s="11"/>
      <c r="N41" s="11"/>
      <c r="O41" s="10"/>
      <c r="P41" s="10"/>
      <c r="Q41" s="10"/>
      <c r="R41" s="10"/>
      <c r="S41" s="10"/>
      <c r="T41" s="10"/>
      <c r="U41" s="10"/>
      <c r="V41" s="10"/>
      <c r="W41" s="10"/>
      <c r="X41" s="10"/>
      <c r="Y41" s="10"/>
      <c r="Z41" s="10"/>
      <c r="AA41" s="10"/>
      <c r="AB41" s="10"/>
      <c r="AC41" s="10"/>
      <c r="AD41" s="10"/>
      <c r="AE41" s="10"/>
      <c r="AF41" s="10"/>
      <c r="AG41" s="12"/>
      <c r="AH41" s="139"/>
      <c r="AI41" s="9"/>
      <c r="AJ41" s="25"/>
      <c r="AK41" s="26"/>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row>
    <row r="42" spans="1:65" ht="19.5" x14ac:dyDescent="0.25">
      <c r="A42" s="8">
        <v>34</v>
      </c>
      <c r="B42" s="112" t="str">
        <f t="shared" si="3"/>
        <v/>
      </c>
      <c r="C42" s="114" t="str">
        <f t="shared" si="5"/>
        <v/>
      </c>
      <c r="D42" s="113" t="str">
        <f t="shared" si="4"/>
        <v/>
      </c>
      <c r="E42" s="10"/>
      <c r="F42" s="10"/>
      <c r="G42" s="10"/>
      <c r="H42" s="11"/>
      <c r="I42" s="11"/>
      <c r="J42" s="11"/>
      <c r="K42" s="11"/>
      <c r="L42" s="11"/>
      <c r="M42" s="11"/>
      <c r="N42" s="11"/>
      <c r="O42" s="10"/>
      <c r="P42" s="10"/>
      <c r="Q42" s="10"/>
      <c r="R42" s="10"/>
      <c r="S42" s="10"/>
      <c r="T42" s="10"/>
      <c r="U42" s="10"/>
      <c r="V42" s="10"/>
      <c r="W42" s="10"/>
      <c r="X42" s="10"/>
      <c r="Y42" s="10"/>
      <c r="Z42" s="10"/>
      <c r="AA42" s="10"/>
      <c r="AB42" s="10"/>
      <c r="AC42" s="10"/>
      <c r="AD42" s="10"/>
      <c r="AE42" s="10"/>
      <c r="AF42" s="10"/>
      <c r="AG42" s="12"/>
      <c r="AH42" s="139"/>
      <c r="AI42" s="9"/>
      <c r="AJ42" s="25"/>
      <c r="AK42" s="26"/>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row>
    <row r="43" spans="1:65" ht="19.5" x14ac:dyDescent="0.25">
      <c r="A43" s="8">
        <v>35</v>
      </c>
      <c r="B43" s="112" t="str">
        <f t="shared" si="3"/>
        <v/>
      </c>
      <c r="C43" s="114" t="str">
        <f t="shared" si="5"/>
        <v/>
      </c>
      <c r="D43" s="113" t="str">
        <f t="shared" si="4"/>
        <v/>
      </c>
      <c r="E43" s="10"/>
      <c r="F43" s="10"/>
      <c r="G43" s="10"/>
      <c r="H43" s="11"/>
      <c r="I43" s="11"/>
      <c r="J43" s="11"/>
      <c r="K43" s="11"/>
      <c r="L43" s="11"/>
      <c r="M43" s="11"/>
      <c r="N43" s="11"/>
      <c r="O43" s="10"/>
      <c r="P43" s="10"/>
      <c r="Q43" s="10"/>
      <c r="R43" s="10"/>
      <c r="S43" s="10"/>
      <c r="T43" s="10"/>
      <c r="U43" s="10"/>
      <c r="V43" s="10"/>
      <c r="W43" s="10"/>
      <c r="X43" s="10"/>
      <c r="Y43" s="10"/>
      <c r="Z43" s="10"/>
      <c r="AA43" s="10"/>
      <c r="AB43" s="10"/>
      <c r="AC43" s="10"/>
      <c r="AD43" s="10"/>
      <c r="AE43" s="10"/>
      <c r="AF43" s="10"/>
      <c r="AG43" s="12"/>
      <c r="AH43" s="139"/>
      <c r="AI43" s="9"/>
      <c r="AJ43" s="25"/>
      <c r="AK43" s="26"/>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row>
    <row r="44" spans="1:65" ht="19.5" x14ac:dyDescent="0.25">
      <c r="A44" s="8">
        <v>36</v>
      </c>
      <c r="B44" s="112" t="str">
        <f t="shared" si="3"/>
        <v/>
      </c>
      <c r="C44" s="114" t="str">
        <f t="shared" si="5"/>
        <v/>
      </c>
      <c r="D44" s="113" t="str">
        <f t="shared" si="4"/>
        <v/>
      </c>
      <c r="E44" s="10"/>
      <c r="F44" s="10"/>
      <c r="G44" s="10"/>
      <c r="H44" s="11"/>
      <c r="I44" s="11"/>
      <c r="J44" s="11"/>
      <c r="K44" s="11"/>
      <c r="L44" s="11"/>
      <c r="M44" s="11"/>
      <c r="N44" s="11"/>
      <c r="O44" s="10"/>
      <c r="P44" s="10"/>
      <c r="Q44" s="10"/>
      <c r="R44" s="10"/>
      <c r="S44" s="10"/>
      <c r="T44" s="10"/>
      <c r="U44" s="10"/>
      <c r="V44" s="10"/>
      <c r="W44" s="10"/>
      <c r="X44" s="10"/>
      <c r="Y44" s="10"/>
      <c r="Z44" s="10"/>
      <c r="AA44" s="10"/>
      <c r="AB44" s="10"/>
      <c r="AC44" s="10"/>
      <c r="AD44" s="10"/>
      <c r="AE44" s="10"/>
      <c r="AF44" s="10"/>
      <c r="AG44" s="12"/>
      <c r="AH44" s="139"/>
      <c r="AI44" s="9"/>
      <c r="AJ44" s="25"/>
      <c r="AK44" s="26"/>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row>
    <row r="45" spans="1:65" ht="19.5" x14ac:dyDescent="0.25">
      <c r="A45" s="8">
        <v>37</v>
      </c>
      <c r="B45" s="112" t="str">
        <f t="shared" si="3"/>
        <v/>
      </c>
      <c r="C45" s="114" t="str">
        <f t="shared" si="5"/>
        <v/>
      </c>
      <c r="D45" s="113" t="str">
        <f t="shared" si="4"/>
        <v/>
      </c>
      <c r="E45" s="10"/>
      <c r="F45" s="10"/>
      <c r="G45" s="10"/>
      <c r="H45" s="11"/>
      <c r="I45" s="11"/>
      <c r="J45" s="11"/>
      <c r="K45" s="11"/>
      <c r="L45" s="11"/>
      <c r="M45" s="11"/>
      <c r="N45" s="11"/>
      <c r="O45" s="10"/>
      <c r="P45" s="10"/>
      <c r="Q45" s="10"/>
      <c r="R45" s="10"/>
      <c r="S45" s="10"/>
      <c r="T45" s="10"/>
      <c r="U45" s="10"/>
      <c r="V45" s="10"/>
      <c r="W45" s="10"/>
      <c r="X45" s="10"/>
      <c r="Y45" s="10"/>
      <c r="Z45" s="10"/>
      <c r="AA45" s="10"/>
      <c r="AB45" s="10"/>
      <c r="AC45" s="10"/>
      <c r="AD45" s="10"/>
      <c r="AE45" s="10"/>
      <c r="AF45" s="10"/>
      <c r="AG45" s="12"/>
      <c r="AH45" s="139"/>
      <c r="AI45" s="9"/>
      <c r="AJ45" s="25"/>
      <c r="AK45" s="26"/>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row>
    <row r="46" spans="1:65" ht="19.5" x14ac:dyDescent="0.25">
      <c r="A46" s="8">
        <v>38</v>
      </c>
      <c r="B46" s="112" t="str">
        <f t="shared" si="3"/>
        <v/>
      </c>
      <c r="C46" s="114" t="str">
        <f t="shared" si="5"/>
        <v/>
      </c>
      <c r="D46" s="113" t="str">
        <f t="shared" si="4"/>
        <v/>
      </c>
      <c r="E46" s="10"/>
      <c r="F46" s="10"/>
      <c r="G46" s="10"/>
      <c r="H46" s="11"/>
      <c r="I46" s="11"/>
      <c r="J46" s="11"/>
      <c r="K46" s="11"/>
      <c r="L46" s="11"/>
      <c r="M46" s="11"/>
      <c r="N46" s="11"/>
      <c r="O46" s="10"/>
      <c r="P46" s="10"/>
      <c r="Q46" s="10"/>
      <c r="R46" s="10"/>
      <c r="S46" s="10"/>
      <c r="T46" s="10"/>
      <c r="U46" s="10"/>
      <c r="V46" s="10"/>
      <c r="W46" s="10"/>
      <c r="X46" s="10"/>
      <c r="Y46" s="10"/>
      <c r="Z46" s="10"/>
      <c r="AA46" s="10"/>
      <c r="AB46" s="10"/>
      <c r="AC46" s="10"/>
      <c r="AD46" s="10"/>
      <c r="AE46" s="10"/>
      <c r="AF46" s="10"/>
      <c r="AG46" s="12"/>
      <c r="AH46" s="139"/>
      <c r="AI46" s="9"/>
      <c r="AJ46" s="25"/>
      <c r="AK46" s="26"/>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row>
    <row r="47" spans="1:65" ht="19.5" x14ac:dyDescent="0.25">
      <c r="A47" s="8">
        <v>39</v>
      </c>
      <c r="B47" s="112" t="str">
        <f t="shared" si="3"/>
        <v/>
      </c>
      <c r="C47" s="114" t="str">
        <f t="shared" si="5"/>
        <v/>
      </c>
      <c r="D47" s="113" t="str">
        <f t="shared" si="4"/>
        <v/>
      </c>
      <c r="E47" s="10"/>
      <c r="F47" s="10"/>
      <c r="G47" s="10"/>
      <c r="H47" s="11"/>
      <c r="I47" s="11"/>
      <c r="J47" s="11"/>
      <c r="K47" s="11"/>
      <c r="L47" s="11"/>
      <c r="M47" s="11"/>
      <c r="N47" s="11"/>
      <c r="O47" s="10"/>
      <c r="P47" s="10"/>
      <c r="Q47" s="10"/>
      <c r="R47" s="10"/>
      <c r="S47" s="10"/>
      <c r="T47" s="10"/>
      <c r="U47" s="10"/>
      <c r="V47" s="10"/>
      <c r="W47" s="10"/>
      <c r="X47" s="10"/>
      <c r="Y47" s="10"/>
      <c r="Z47" s="10"/>
      <c r="AA47" s="10"/>
      <c r="AB47" s="10"/>
      <c r="AC47" s="10"/>
      <c r="AD47" s="10"/>
      <c r="AE47" s="10"/>
      <c r="AF47" s="10"/>
      <c r="AG47" s="12"/>
      <c r="AH47" s="139"/>
      <c r="AI47" s="9"/>
      <c r="AJ47" s="25"/>
      <c r="AK47" s="26"/>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row>
    <row r="48" spans="1:65" ht="19.5" x14ac:dyDescent="0.25">
      <c r="A48" s="8">
        <v>40</v>
      </c>
      <c r="B48" s="112" t="str">
        <f t="shared" si="3"/>
        <v/>
      </c>
      <c r="C48" s="114" t="str">
        <f t="shared" si="5"/>
        <v/>
      </c>
      <c r="D48" s="113" t="str">
        <f t="shared" si="4"/>
        <v/>
      </c>
      <c r="E48" s="10"/>
      <c r="F48" s="10"/>
      <c r="G48" s="10"/>
      <c r="H48" s="11"/>
      <c r="I48" s="11"/>
      <c r="J48" s="11"/>
      <c r="K48" s="11"/>
      <c r="L48" s="11"/>
      <c r="M48" s="11"/>
      <c r="N48" s="11"/>
      <c r="O48" s="10"/>
      <c r="P48" s="10"/>
      <c r="Q48" s="10"/>
      <c r="R48" s="10"/>
      <c r="S48" s="10"/>
      <c r="T48" s="10"/>
      <c r="U48" s="10"/>
      <c r="V48" s="10"/>
      <c r="W48" s="10"/>
      <c r="X48" s="10"/>
      <c r="Y48" s="10"/>
      <c r="Z48" s="10"/>
      <c r="AA48" s="10"/>
      <c r="AB48" s="10"/>
      <c r="AC48" s="10"/>
      <c r="AD48" s="10"/>
      <c r="AE48" s="10"/>
      <c r="AF48" s="10"/>
      <c r="AG48" s="12"/>
      <c r="AH48" s="139"/>
      <c r="AI48" s="9"/>
      <c r="AJ48" s="25"/>
      <c r="AK48" s="26"/>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row>
    <row r="49" spans="1:65" ht="19.5" x14ac:dyDescent="0.25">
      <c r="A49" s="8">
        <v>41</v>
      </c>
      <c r="B49" s="112" t="str">
        <f t="shared" si="3"/>
        <v/>
      </c>
      <c r="C49" s="114" t="str">
        <f t="shared" si="5"/>
        <v/>
      </c>
      <c r="D49" s="113" t="str">
        <f t="shared" si="4"/>
        <v/>
      </c>
      <c r="E49" s="10"/>
      <c r="F49" s="10"/>
      <c r="G49" s="10"/>
      <c r="H49" s="11"/>
      <c r="I49" s="11"/>
      <c r="J49" s="11"/>
      <c r="K49" s="11"/>
      <c r="L49" s="11"/>
      <c r="M49" s="11"/>
      <c r="N49" s="11"/>
      <c r="O49" s="10"/>
      <c r="P49" s="10"/>
      <c r="Q49" s="10"/>
      <c r="R49" s="10"/>
      <c r="S49" s="10"/>
      <c r="T49" s="10"/>
      <c r="U49" s="10"/>
      <c r="V49" s="10"/>
      <c r="W49" s="10"/>
      <c r="X49" s="10"/>
      <c r="Y49" s="10"/>
      <c r="Z49" s="10"/>
      <c r="AA49" s="10"/>
      <c r="AB49" s="10"/>
      <c r="AC49" s="10"/>
      <c r="AD49" s="10"/>
      <c r="AE49" s="10"/>
      <c r="AF49" s="10"/>
      <c r="AG49" s="12"/>
      <c r="AH49" s="139"/>
      <c r="AI49" s="9"/>
      <c r="AJ49" s="25"/>
      <c r="AK49" s="26"/>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row>
    <row r="50" spans="1:65" ht="19.5" x14ac:dyDescent="0.25">
      <c r="A50" s="8">
        <v>42</v>
      </c>
      <c r="B50" s="112" t="str">
        <f t="shared" si="3"/>
        <v/>
      </c>
      <c r="C50" s="114" t="str">
        <f t="shared" si="5"/>
        <v/>
      </c>
      <c r="D50" s="113" t="str">
        <f t="shared" si="4"/>
        <v/>
      </c>
      <c r="E50" s="10"/>
      <c r="F50" s="10"/>
      <c r="G50" s="10"/>
      <c r="H50" s="11"/>
      <c r="I50" s="11"/>
      <c r="J50" s="11"/>
      <c r="K50" s="11"/>
      <c r="L50" s="11"/>
      <c r="M50" s="11"/>
      <c r="N50" s="11"/>
      <c r="O50" s="10"/>
      <c r="P50" s="10"/>
      <c r="Q50" s="10"/>
      <c r="R50" s="10"/>
      <c r="S50" s="10"/>
      <c r="T50" s="10"/>
      <c r="U50" s="10"/>
      <c r="V50" s="10"/>
      <c r="W50" s="10"/>
      <c r="X50" s="10"/>
      <c r="Y50" s="10"/>
      <c r="Z50" s="10"/>
      <c r="AA50" s="10"/>
      <c r="AB50" s="10"/>
      <c r="AC50" s="10"/>
      <c r="AD50" s="10"/>
      <c r="AE50" s="10"/>
      <c r="AF50" s="10"/>
      <c r="AG50" s="12"/>
      <c r="AH50" s="139"/>
      <c r="AI50" s="9"/>
      <c r="AJ50" s="25"/>
      <c r="AK50" s="26"/>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row>
    <row r="51" spans="1:65" ht="19.5" x14ac:dyDescent="0.25">
      <c r="A51" s="8">
        <v>43</v>
      </c>
      <c r="B51" s="112" t="str">
        <f t="shared" si="3"/>
        <v/>
      </c>
      <c r="C51" s="114" t="str">
        <f t="shared" si="5"/>
        <v/>
      </c>
      <c r="D51" s="113" t="str">
        <f t="shared" si="4"/>
        <v/>
      </c>
      <c r="E51" s="10"/>
      <c r="F51" s="10"/>
      <c r="G51" s="10"/>
      <c r="H51" s="11"/>
      <c r="I51" s="11"/>
      <c r="J51" s="11"/>
      <c r="K51" s="11"/>
      <c r="L51" s="11"/>
      <c r="M51" s="11"/>
      <c r="N51" s="11"/>
      <c r="O51" s="10"/>
      <c r="P51" s="10"/>
      <c r="Q51" s="10"/>
      <c r="R51" s="10"/>
      <c r="S51" s="10"/>
      <c r="T51" s="10"/>
      <c r="U51" s="10"/>
      <c r="V51" s="10"/>
      <c r="W51" s="10"/>
      <c r="X51" s="10"/>
      <c r="Y51" s="10"/>
      <c r="Z51" s="10"/>
      <c r="AA51" s="10"/>
      <c r="AB51" s="10"/>
      <c r="AC51" s="10"/>
      <c r="AD51" s="10"/>
      <c r="AE51" s="10"/>
      <c r="AF51" s="10"/>
      <c r="AG51" s="12"/>
      <c r="AH51" s="139"/>
      <c r="AI51" s="9"/>
      <c r="AJ51" s="25"/>
      <c r="AK51" s="26"/>
      <c r="AL51" s="13"/>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row>
    <row r="52" spans="1:65" ht="19.5" x14ac:dyDescent="0.25">
      <c r="A52" s="8">
        <v>44</v>
      </c>
      <c r="B52" s="112" t="str">
        <f t="shared" si="3"/>
        <v/>
      </c>
      <c r="C52" s="114" t="str">
        <f t="shared" si="5"/>
        <v/>
      </c>
      <c r="D52" s="113" t="str">
        <f t="shared" si="4"/>
        <v/>
      </c>
      <c r="E52" s="10"/>
      <c r="F52" s="10"/>
      <c r="G52" s="10"/>
      <c r="H52" s="11"/>
      <c r="I52" s="11"/>
      <c r="J52" s="11"/>
      <c r="K52" s="11"/>
      <c r="L52" s="11"/>
      <c r="M52" s="11"/>
      <c r="N52" s="11"/>
      <c r="O52" s="10"/>
      <c r="P52" s="10"/>
      <c r="Q52" s="10"/>
      <c r="R52" s="10"/>
      <c r="S52" s="10"/>
      <c r="T52" s="10"/>
      <c r="U52" s="10"/>
      <c r="V52" s="10"/>
      <c r="W52" s="10"/>
      <c r="X52" s="10"/>
      <c r="Y52" s="10"/>
      <c r="Z52" s="10"/>
      <c r="AA52" s="10"/>
      <c r="AB52" s="10"/>
      <c r="AC52" s="10"/>
      <c r="AD52" s="10"/>
      <c r="AE52" s="10"/>
      <c r="AF52" s="10"/>
      <c r="AG52" s="12"/>
      <c r="AH52" s="139"/>
      <c r="AI52" s="9"/>
      <c r="AJ52" s="25"/>
      <c r="AK52" s="26"/>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row>
    <row r="53" spans="1:65" ht="19.5" x14ac:dyDescent="0.25">
      <c r="A53" s="8">
        <v>45</v>
      </c>
      <c r="B53" s="112" t="str">
        <f t="shared" si="3"/>
        <v/>
      </c>
      <c r="C53" s="114" t="str">
        <f t="shared" si="5"/>
        <v/>
      </c>
      <c r="D53" s="113" t="str">
        <f t="shared" si="4"/>
        <v/>
      </c>
      <c r="E53" s="10"/>
      <c r="F53" s="10"/>
      <c r="G53" s="10"/>
      <c r="H53" s="11"/>
      <c r="I53" s="11"/>
      <c r="J53" s="11"/>
      <c r="K53" s="11"/>
      <c r="L53" s="11"/>
      <c r="M53" s="11"/>
      <c r="N53" s="11"/>
      <c r="O53" s="10"/>
      <c r="P53" s="10"/>
      <c r="Q53" s="10"/>
      <c r="R53" s="10"/>
      <c r="S53" s="10"/>
      <c r="T53" s="10"/>
      <c r="U53" s="10"/>
      <c r="V53" s="10"/>
      <c r="W53" s="10"/>
      <c r="X53" s="10"/>
      <c r="Y53" s="10"/>
      <c r="Z53" s="10"/>
      <c r="AA53" s="10"/>
      <c r="AB53" s="10"/>
      <c r="AC53" s="10"/>
      <c r="AD53" s="10"/>
      <c r="AE53" s="10"/>
      <c r="AF53" s="10"/>
      <c r="AG53" s="12"/>
      <c r="AH53" s="139"/>
      <c r="AI53" s="9"/>
      <c r="AJ53" s="25"/>
      <c r="AK53" s="26"/>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row>
    <row r="54" spans="1:65" ht="19.5" x14ac:dyDescent="0.25">
      <c r="A54" s="8">
        <v>46</v>
      </c>
      <c r="B54" s="112" t="str">
        <f t="shared" si="3"/>
        <v/>
      </c>
      <c r="C54" s="114" t="str">
        <f t="shared" si="5"/>
        <v/>
      </c>
      <c r="D54" s="113" t="str">
        <f t="shared" si="4"/>
        <v/>
      </c>
      <c r="E54" s="10"/>
      <c r="F54" s="10"/>
      <c r="G54" s="10"/>
      <c r="H54" s="11"/>
      <c r="I54" s="11"/>
      <c r="J54" s="11"/>
      <c r="K54" s="11"/>
      <c r="L54" s="11"/>
      <c r="M54" s="11"/>
      <c r="N54" s="11"/>
      <c r="O54" s="10"/>
      <c r="P54" s="10"/>
      <c r="Q54" s="10"/>
      <c r="R54" s="10"/>
      <c r="S54" s="10"/>
      <c r="T54" s="10"/>
      <c r="U54" s="10"/>
      <c r="V54" s="10"/>
      <c r="W54" s="10"/>
      <c r="X54" s="10"/>
      <c r="Y54" s="10"/>
      <c r="Z54" s="10"/>
      <c r="AA54" s="10"/>
      <c r="AB54" s="10"/>
      <c r="AC54" s="10"/>
      <c r="AD54" s="10"/>
      <c r="AE54" s="10"/>
      <c r="AF54" s="10"/>
      <c r="AG54" s="12"/>
      <c r="AH54" s="139"/>
      <c r="AI54" s="9"/>
      <c r="AJ54" s="25"/>
      <c r="AK54" s="26"/>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row>
    <row r="55" spans="1:65" ht="19.5" x14ac:dyDescent="0.25">
      <c r="A55" s="8">
        <v>47</v>
      </c>
      <c r="B55" s="112" t="str">
        <f t="shared" si="3"/>
        <v/>
      </c>
      <c r="C55" s="114" t="str">
        <f t="shared" si="5"/>
        <v/>
      </c>
      <c r="D55" s="113" t="str">
        <f t="shared" si="4"/>
        <v/>
      </c>
      <c r="E55" s="10"/>
      <c r="F55" s="10"/>
      <c r="G55" s="10"/>
      <c r="H55" s="11"/>
      <c r="I55" s="11"/>
      <c r="J55" s="11"/>
      <c r="K55" s="11"/>
      <c r="L55" s="11"/>
      <c r="M55" s="11"/>
      <c r="N55" s="11"/>
      <c r="O55" s="10"/>
      <c r="P55" s="10"/>
      <c r="Q55" s="10"/>
      <c r="R55" s="10"/>
      <c r="S55" s="10"/>
      <c r="T55" s="10"/>
      <c r="U55" s="10"/>
      <c r="V55" s="10"/>
      <c r="W55" s="10"/>
      <c r="X55" s="10"/>
      <c r="Y55" s="10"/>
      <c r="Z55" s="10"/>
      <c r="AA55" s="10"/>
      <c r="AB55" s="10"/>
      <c r="AC55" s="10"/>
      <c r="AD55" s="10"/>
      <c r="AE55" s="10"/>
      <c r="AF55" s="10"/>
      <c r="AG55" s="12"/>
      <c r="AH55" s="139"/>
      <c r="AI55" s="9"/>
      <c r="AJ55" s="25"/>
      <c r="AK55" s="26"/>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row>
    <row r="56" spans="1:65" ht="19.5" x14ac:dyDescent="0.25">
      <c r="A56" s="8">
        <v>48</v>
      </c>
      <c r="B56" s="112" t="str">
        <f t="shared" si="3"/>
        <v/>
      </c>
      <c r="C56" s="114" t="str">
        <f t="shared" si="5"/>
        <v/>
      </c>
      <c r="D56" s="113" t="str">
        <f t="shared" si="4"/>
        <v/>
      </c>
      <c r="E56" s="10"/>
      <c r="F56" s="10"/>
      <c r="G56" s="10"/>
      <c r="H56" s="11"/>
      <c r="I56" s="11"/>
      <c r="J56" s="11"/>
      <c r="K56" s="11"/>
      <c r="L56" s="11"/>
      <c r="M56" s="11"/>
      <c r="N56" s="11"/>
      <c r="O56" s="10"/>
      <c r="P56" s="10"/>
      <c r="Q56" s="10"/>
      <c r="R56" s="10"/>
      <c r="S56" s="10"/>
      <c r="T56" s="10"/>
      <c r="U56" s="10"/>
      <c r="V56" s="10"/>
      <c r="W56" s="10"/>
      <c r="X56" s="10"/>
      <c r="Y56" s="10"/>
      <c r="Z56" s="10"/>
      <c r="AA56" s="10"/>
      <c r="AB56" s="10"/>
      <c r="AC56" s="10"/>
      <c r="AD56" s="10"/>
      <c r="AE56" s="10"/>
      <c r="AF56" s="10"/>
      <c r="AG56" s="12"/>
      <c r="AH56" s="139"/>
      <c r="AI56" s="9"/>
      <c r="AJ56" s="25"/>
      <c r="AK56" s="26"/>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row>
    <row r="57" spans="1:65" ht="19.5" x14ac:dyDescent="0.25">
      <c r="A57" s="8">
        <v>49</v>
      </c>
      <c r="B57" s="112" t="str">
        <f t="shared" si="3"/>
        <v/>
      </c>
      <c r="C57" s="114" t="str">
        <f t="shared" si="5"/>
        <v/>
      </c>
      <c r="D57" s="113" t="str">
        <f t="shared" si="4"/>
        <v/>
      </c>
      <c r="E57" s="10"/>
      <c r="F57" s="10"/>
      <c r="G57" s="10"/>
      <c r="H57" s="11"/>
      <c r="I57" s="11"/>
      <c r="J57" s="11"/>
      <c r="K57" s="11"/>
      <c r="L57" s="11"/>
      <c r="M57" s="11"/>
      <c r="N57" s="11"/>
      <c r="O57" s="10"/>
      <c r="P57" s="10"/>
      <c r="Q57" s="10"/>
      <c r="R57" s="10"/>
      <c r="S57" s="10"/>
      <c r="T57" s="10"/>
      <c r="U57" s="10"/>
      <c r="V57" s="10"/>
      <c r="W57" s="10"/>
      <c r="X57" s="10"/>
      <c r="Y57" s="10"/>
      <c r="Z57" s="10"/>
      <c r="AA57" s="10"/>
      <c r="AB57" s="10"/>
      <c r="AC57" s="10"/>
      <c r="AD57" s="10"/>
      <c r="AE57" s="10"/>
      <c r="AF57" s="10"/>
      <c r="AG57" s="12"/>
      <c r="AH57" s="139"/>
      <c r="AI57" s="9"/>
      <c r="AJ57" s="25"/>
      <c r="AK57" s="26"/>
      <c r="AL57" s="13"/>
      <c r="AM57" s="13"/>
      <c r="AN57" s="13"/>
      <c r="AO57" s="13"/>
      <c r="AP57" s="13"/>
      <c r="AQ57" s="13"/>
      <c r="AR57" s="13"/>
      <c r="AS57" s="13"/>
      <c r="AT57" s="13"/>
      <c r="AU57" s="13"/>
      <c r="AV57" s="13"/>
      <c r="AW57" s="13"/>
      <c r="AX57" s="13"/>
      <c r="AY57" s="13"/>
      <c r="AZ57" s="13"/>
      <c r="BA57" s="13"/>
      <c r="BB57" s="13"/>
      <c r="BC57" s="13"/>
      <c r="BD57" s="13"/>
      <c r="BE57" s="13"/>
      <c r="BF57" s="13"/>
      <c r="BG57" s="13"/>
      <c r="BH57" s="13"/>
      <c r="BI57" s="13"/>
      <c r="BJ57" s="13"/>
      <c r="BK57" s="13"/>
      <c r="BL57" s="13"/>
      <c r="BM57" s="13"/>
    </row>
    <row r="58" spans="1:65" ht="19.5" x14ac:dyDescent="0.25">
      <c r="A58" s="8">
        <v>50</v>
      </c>
      <c r="B58" s="112" t="str">
        <f t="shared" si="3"/>
        <v/>
      </c>
      <c r="C58" s="114" t="str">
        <f t="shared" si="5"/>
        <v/>
      </c>
      <c r="D58" s="113" t="str">
        <f t="shared" si="4"/>
        <v/>
      </c>
      <c r="E58" s="10"/>
      <c r="F58" s="10"/>
      <c r="G58" s="10"/>
      <c r="H58" s="11"/>
      <c r="I58" s="11"/>
      <c r="J58" s="11"/>
      <c r="K58" s="11"/>
      <c r="L58" s="11"/>
      <c r="M58" s="11"/>
      <c r="N58" s="11"/>
      <c r="O58" s="10"/>
      <c r="P58" s="10"/>
      <c r="Q58" s="10"/>
      <c r="R58" s="10"/>
      <c r="S58" s="10"/>
      <c r="T58" s="10"/>
      <c r="U58" s="10"/>
      <c r="V58" s="10"/>
      <c r="W58" s="10"/>
      <c r="X58" s="10"/>
      <c r="Y58" s="10"/>
      <c r="Z58" s="10"/>
      <c r="AA58" s="10"/>
      <c r="AB58" s="10"/>
      <c r="AC58" s="10"/>
      <c r="AD58" s="10"/>
      <c r="AE58" s="10"/>
      <c r="AF58" s="10"/>
      <c r="AG58" s="12"/>
      <c r="AH58" s="139"/>
      <c r="AI58" s="9"/>
      <c r="AJ58" s="25"/>
      <c r="AK58" s="26"/>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row>
    <row r="59" spans="1:65" s="38" customFormat="1" ht="16.5" x14ac:dyDescent="0.2">
      <c r="A59" s="5" t="s">
        <v>86</v>
      </c>
      <c r="B59" s="5" t="s">
        <v>86</v>
      </c>
      <c r="C59" s="5" t="s">
        <v>86</v>
      </c>
      <c r="D59" s="5" t="s">
        <v>86</v>
      </c>
      <c r="E59" s="5" t="s">
        <v>86</v>
      </c>
      <c r="F59" s="5" t="s">
        <v>86</v>
      </c>
      <c r="G59" s="5" t="s">
        <v>86</v>
      </c>
      <c r="H59" s="5" t="s">
        <v>86</v>
      </c>
      <c r="I59" s="5" t="s">
        <v>86</v>
      </c>
      <c r="J59" s="5" t="s">
        <v>86</v>
      </c>
      <c r="K59" s="5" t="s">
        <v>86</v>
      </c>
      <c r="L59" s="5" t="s">
        <v>86</v>
      </c>
      <c r="M59" s="5" t="s">
        <v>86</v>
      </c>
      <c r="N59" s="5" t="s">
        <v>86</v>
      </c>
      <c r="O59" s="5" t="s">
        <v>86</v>
      </c>
      <c r="P59" s="5" t="s">
        <v>86</v>
      </c>
      <c r="Q59" s="5" t="s">
        <v>86</v>
      </c>
      <c r="R59" s="5" t="s">
        <v>86</v>
      </c>
      <c r="S59" s="5" t="s">
        <v>86</v>
      </c>
      <c r="T59" s="5" t="s">
        <v>86</v>
      </c>
      <c r="U59" s="5" t="s">
        <v>86</v>
      </c>
      <c r="V59" s="5" t="s">
        <v>86</v>
      </c>
      <c r="W59" s="5" t="s">
        <v>86</v>
      </c>
      <c r="X59" s="5" t="s">
        <v>86</v>
      </c>
      <c r="Y59" s="5" t="s">
        <v>86</v>
      </c>
      <c r="Z59" s="5" t="s">
        <v>86</v>
      </c>
      <c r="AA59" s="5" t="s">
        <v>86</v>
      </c>
      <c r="AB59" s="5" t="s">
        <v>86</v>
      </c>
      <c r="AC59" s="5" t="s">
        <v>86</v>
      </c>
      <c r="AD59" s="5" t="s">
        <v>86</v>
      </c>
      <c r="AE59" s="5" t="s">
        <v>86</v>
      </c>
      <c r="AF59" s="5" t="s">
        <v>86</v>
      </c>
      <c r="AG59" s="5" t="s">
        <v>86</v>
      </c>
      <c r="AH59" s="5"/>
      <c r="AI59" s="5" t="s">
        <v>86</v>
      </c>
      <c r="AJ59" s="5" t="s">
        <v>86</v>
      </c>
      <c r="AK59" s="5" t="s">
        <v>86</v>
      </c>
      <c r="AL59" s="5"/>
      <c r="AM59" s="5"/>
      <c r="AN59" s="5"/>
      <c r="AO59" s="5"/>
    </row>
  </sheetData>
  <sheetProtection algorithmName="SHA-512" hashValue="KVo5kMZzupxCiIoAPfm0pDD+fDs/sSowbm02D3GKX+w7UW1mMHj2kdm1rcRIqrZPKDW2mRa6lIYMTPSpWcrH1Q==" saltValue="9VznF2yIY1F8a8Zmy+8u/g==" spinCount="100000" sheet="1" objects="1" scenarios="1" selectLockedCells="1" selectUnlockedCells="1"/>
  <autoFilter ref="A7:AK7" xr:uid="{511E0CA6-1302-429A-A28F-461E45B425DA}"/>
  <mergeCells count="21">
    <mergeCell ref="A2:B2"/>
    <mergeCell ref="C2:D2"/>
    <mergeCell ref="K2:L2"/>
    <mergeCell ref="H4:N4"/>
    <mergeCell ref="H5:N5"/>
    <mergeCell ref="H2:J2"/>
    <mergeCell ref="M2:N2"/>
    <mergeCell ref="H8:N8"/>
    <mergeCell ref="O8:S8"/>
    <mergeCell ref="U8:AA8"/>
    <mergeCell ref="AC8:AF8"/>
    <mergeCell ref="O6:S6"/>
    <mergeCell ref="U6:AA6"/>
    <mergeCell ref="H6:N6"/>
    <mergeCell ref="AC6:AF6"/>
    <mergeCell ref="O4:S4"/>
    <mergeCell ref="U4:AA4"/>
    <mergeCell ref="AC4:AF4"/>
    <mergeCell ref="O5:S5"/>
    <mergeCell ref="U5:AA5"/>
    <mergeCell ref="AC5:AF5"/>
  </mergeCells>
  <phoneticPr fontId="4"/>
  <conditionalFormatting sqref="E9:E58">
    <cfRule type="expression" dxfId="70" priority="70">
      <formula>AND($E9="",$B9&lt;&gt;"")</formula>
    </cfRule>
  </conditionalFormatting>
  <conditionalFormatting sqref="F2">
    <cfRule type="containsBlanks" dxfId="69" priority="5">
      <formula>LEN(TRIM(F2))=0</formula>
    </cfRule>
  </conditionalFormatting>
  <conditionalFormatting sqref="F9:F58">
    <cfRule type="expression" dxfId="68" priority="71">
      <formula>AND($F9="",$B9&lt;&gt;"")</formula>
    </cfRule>
  </conditionalFormatting>
  <conditionalFormatting sqref="G9:G58">
    <cfRule type="duplicateValues" dxfId="67" priority="72"/>
    <cfRule type="expression" dxfId="66" priority="73">
      <formula>AND($G9="",$B9&lt;&gt;"")</formula>
    </cfRule>
  </conditionalFormatting>
  <conditionalFormatting sqref="H60:H66 H68:H1048576">
    <cfRule type="duplicateValues" dxfId="65" priority="30"/>
    <cfRule type="duplicateValues" dxfId="64" priority="31"/>
  </conditionalFormatting>
  <conditionalFormatting sqref="H9:N58">
    <cfRule type="expression" dxfId="63" priority="41">
      <formula>AND($B9&lt;&gt;"",COUNTA($H9:$N9)=0)</formula>
    </cfRule>
  </conditionalFormatting>
  <conditionalFormatting sqref="O9:S58">
    <cfRule type="expression" dxfId="62" priority="79">
      <formula>AND($B9&lt;&gt;"",COUNTA($O9:$S9)&lt;&gt;0)</formula>
    </cfRule>
    <cfRule type="expression" dxfId="61" priority="80">
      <formula>AND($B9="",COUNTA($O9:$S9)=0)</formula>
    </cfRule>
    <cfRule type="expression" dxfId="60" priority="81">
      <formula>AND($B9&lt;&gt;"",COUNTA($O9:$S9)=0)</formula>
    </cfRule>
  </conditionalFormatting>
  <conditionalFormatting sqref="T9:T58">
    <cfRule type="expression" dxfId="59" priority="74">
      <formula>AND($T9="",$B9&lt;&gt;"")</formula>
    </cfRule>
  </conditionalFormatting>
  <conditionalFormatting sqref="U9:AA58">
    <cfRule type="expression" dxfId="58" priority="82">
      <formula>AND($B9&lt;&gt;"",COUNTA($U9:$AA9)&lt;&gt;0)</formula>
    </cfRule>
    <cfRule type="expression" dxfId="57" priority="83">
      <formula>AND($B9="",COUNTA($U9:$AA9)=0)</formula>
    </cfRule>
    <cfRule type="expression" dxfId="56" priority="84">
      <formula>AND($U9="",$B9&lt;&gt;"")</formula>
    </cfRule>
  </conditionalFormatting>
  <conditionalFormatting sqref="V10:W58">
    <cfRule type="expression" dxfId="55" priority="19">
      <formula>AND($W10="",$B10&lt;&gt;"")</formula>
    </cfRule>
  </conditionalFormatting>
  <conditionalFormatting sqref="X10:X58">
    <cfRule type="expression" dxfId="54" priority="76">
      <formula>AND($X10="",$B10&lt;&gt;"")</formula>
    </cfRule>
  </conditionalFormatting>
  <conditionalFormatting sqref="Y10:Y58">
    <cfRule type="expression" dxfId="53" priority="77">
      <formula>AND($Y10="",$B10&lt;&gt;"")</formula>
    </cfRule>
  </conditionalFormatting>
  <conditionalFormatting sqref="Z10:Z58">
    <cfRule type="expression" dxfId="52" priority="16">
      <formula>AND($Z10="",$B10&lt;&gt;"")</formula>
    </cfRule>
  </conditionalFormatting>
  <conditionalFormatting sqref="AA10:AA58">
    <cfRule type="expression" dxfId="51" priority="15">
      <formula>AND($AA10="",$B10&lt;&gt;"")</formula>
    </cfRule>
  </conditionalFormatting>
  <conditionalFormatting sqref="AB9:AB58">
    <cfRule type="expression" dxfId="50" priority="23">
      <formula>AND($AB9="",$B9&lt;&gt;"")</formula>
    </cfRule>
  </conditionalFormatting>
  <conditionalFormatting sqref="AC9:AF58">
    <cfRule type="expression" dxfId="49" priority="87">
      <formula>AND($B9&lt;&gt;"",COUNTA($AC9:$AF9)&lt;&gt;0)</formula>
    </cfRule>
    <cfRule type="expression" dxfId="48" priority="88">
      <formula>AND($B9="",COUNTA(#REF!)=0)</formula>
    </cfRule>
    <cfRule type="expression" dxfId="47" priority="89">
      <formula>AND($AC9="",$B9&lt;&gt;"")</formula>
    </cfRule>
  </conditionalFormatting>
  <conditionalFormatting sqref="AE10:AE58">
    <cfRule type="expression" dxfId="46" priority="14">
      <formula>AND($AE10="",$B10&lt;&gt;"")</formula>
    </cfRule>
  </conditionalFormatting>
  <conditionalFormatting sqref="AF10:AF58">
    <cfRule type="expression" dxfId="45" priority="91">
      <formula>AND($AF10="",$B10&lt;&gt;"")</formula>
    </cfRule>
  </conditionalFormatting>
  <conditionalFormatting sqref="AH9:AH58">
    <cfRule type="expression" dxfId="44" priority="1">
      <formula>$AH9&lt;&gt;""</formula>
    </cfRule>
    <cfRule type="expression" dxfId="43" priority="2">
      <formula>COUNTIF($G9,"*■*")=0</formula>
    </cfRule>
    <cfRule type="expression" dxfId="42" priority="3">
      <formula>COUNTIF($G9,"*■*")=1</formula>
    </cfRule>
  </conditionalFormatting>
  <dataValidations count="15">
    <dataValidation imeMode="halfAlpha" allowBlank="1" showInputMessage="1" showErrorMessage="1" sqref="AK8" xr:uid="{483DA316-1F3B-47DA-9006-CC4291E752D2}"/>
    <dataValidation type="list" allowBlank="1" showInputMessage="1" showErrorMessage="1" sqref="AJ5:AK5" xr:uid="{D0CA5CD0-64EF-4012-877A-EA41ABF1C97A}">
      <formula1>"必須,任意,自動反映,必須（条件付き）"</formula1>
    </dataValidation>
    <dataValidation type="list" imeMode="halfAlpha" operator="lessThanOrEqual" allowBlank="1" showInputMessage="1" showErrorMessage="1" error="40文字以内で入力してください。" sqref="AJ9:AJ58" xr:uid="{237FF006-CD7F-4D45-976A-E129226EB0D6}">
      <formula1>"0,1"</formula1>
    </dataValidation>
    <dataValidation imeMode="halfAlpha" operator="lessThanOrEqual" allowBlank="1" showInputMessage="1" showErrorMessage="1" error="40文字以内で入力してください。" sqref="AK9:AK58" xr:uid="{58757DDA-EEB5-4201-B0FA-1D83A1078FE4}"/>
    <dataValidation type="whole" operator="lessThanOrEqual" allowBlank="1" showInputMessage="1" showErrorMessage="1" sqref="AB9:AB58" xr:uid="{23A5CB4A-CA12-4148-9977-ADA4DB613E0A}">
      <formula1>999999</formula1>
    </dataValidation>
    <dataValidation type="whole" operator="lessThanOrEqual" allowBlank="1" showInputMessage="1" showErrorMessage="1" sqref="AG9:AG58" xr:uid="{228B1094-D0E2-4D92-B4EF-FD0BE60FF556}">
      <formula1>99999</formula1>
    </dataValidation>
    <dataValidation type="list" operator="lessThanOrEqual" allowBlank="1" showInputMessage="1" showErrorMessage="1" sqref="AC9:AF58 O9:S58 U9:AA58" xr:uid="{035736AB-AC84-4249-BB6F-C9A188750164}">
      <formula1>"○"</formula1>
    </dataValidation>
    <dataValidation type="whole" allowBlank="1" showInputMessage="1" showErrorMessage="1" sqref="T9:T58" xr:uid="{083FFB0D-586F-43B7-9922-BF8D46B97DFE}">
      <formula1>0</formula1>
      <formula2>99999</formula2>
    </dataValidation>
    <dataValidation type="textLength" imeMode="hiragana" operator="lessThanOrEqual" allowBlank="1" showErrorMessage="1" error="全角カタカナで入力してください。_x000a_法人格は不要です。" prompt="全角カタカナで入力してください。_x000a_法人格は不要です。" sqref="H2 M2" xr:uid="{95032F19-7734-41F7-967B-57BE36CBF4B0}">
      <formula1>40</formula1>
    </dataValidation>
    <dataValidation type="textLength" operator="lessThanOrEqual" allowBlank="1" showErrorMessage="1" error="全角カタカナで入力してください。_x000a_法人格は不要です。" prompt="全角カタカナで入力してください。_x000a_法人格は不要です。" sqref="C2:D2" xr:uid="{DCBE1762-F185-4EED-8245-1138A53AEF11}">
      <formula1>40</formula1>
    </dataValidation>
    <dataValidation type="list" allowBlank="1" showInputMessage="1" showErrorMessage="1" sqref="H9:N58" xr:uid="{1D44BE2D-D097-461C-8D01-91E97BB3CC0F}">
      <formula1>"○"</formula1>
    </dataValidation>
    <dataValidation type="textLength" operator="lessThanOrEqual" allowBlank="1" showInputMessage="1" showErrorMessage="1" sqref="AI9:AI58 E9:G58" xr:uid="{0DF8B29A-6C84-4A8E-9117-1A9BF6FE92A7}">
      <formula1>40</formula1>
    </dataValidation>
    <dataValidation imeMode="fullKatakana" operator="lessThanOrEqual" allowBlank="1" showInputMessage="1" showErrorMessage="1" sqref="E2 G2" xr:uid="{BCD12EC0-C1BF-461C-8748-341463DB89D1}"/>
    <dataValidation type="textLength" imeMode="fullKatakana" operator="lessThanOrEqual" allowBlank="1" showErrorMessage="1" error="全角カタカナで入力してください。_x000a_法人格は不要です。" prompt="全角カタカナで入力してください。_x000a_法人格は不要です。" sqref="F2" xr:uid="{368BAECF-3697-46F5-9FE2-2765C0D1AAC7}">
      <formula1>40</formula1>
    </dataValidation>
    <dataValidation type="textLength" operator="lessThanOrEqual" allowBlank="1" showInputMessage="1" showErrorMessage="1" error="200文字以内で入力してください。" sqref="AH9:AH58" xr:uid="{A8D690BD-9AA9-4FFF-BC69-273D5BAF2935}">
      <formula1>200</formula1>
    </dataValidation>
  </dataValidations>
  <pageMargins left="0.7" right="0.7" top="0.75" bottom="0.75" header="0.3" footer="0.3"/>
  <pageSetup paperSize="9" scale="1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CBDD5-099E-4D63-BDB1-8362A2101771}">
  <sheetPr>
    <outlinePr summaryBelow="0" summaryRight="0"/>
  </sheetPr>
  <dimension ref="A1:BM59"/>
  <sheetViews>
    <sheetView showGridLines="0" view="pageBreakPreview" zoomScale="70" zoomScaleNormal="70" zoomScaleSheetLayoutView="70" workbookViewId="0">
      <pane ySplit="8" topLeftCell="A9" activePane="bottomLeft" state="frozen"/>
      <selection pane="bottomLeft" activeCell="C2" sqref="C2:D2"/>
    </sheetView>
  </sheetViews>
  <sheetFormatPr defaultColWidth="12.7109375" defaultRowHeight="15.75" customHeight="1" x14ac:dyDescent="0.3"/>
  <cols>
    <col min="1" max="1" width="12.7109375" style="14" customWidth="1"/>
    <col min="2" max="2" width="13.42578125" style="14" bestFit="1" customWidth="1"/>
    <col min="3" max="4" width="32.7109375" style="14" customWidth="1"/>
    <col min="5" max="5" width="50.85546875" style="3" customWidth="1"/>
    <col min="6" max="7" width="50.85546875" style="14" customWidth="1"/>
    <col min="8" max="14" width="12.5703125" style="14" customWidth="1"/>
    <col min="15" max="19" width="12.7109375" style="14" customWidth="1"/>
    <col min="20" max="20" width="17.7109375" style="14" customWidth="1"/>
    <col min="21" max="26" width="14.5703125" style="15" customWidth="1"/>
    <col min="27" max="27" width="21.5703125" style="15" customWidth="1"/>
    <col min="28" max="28" width="17.7109375" style="14" customWidth="1"/>
    <col min="29" max="32" width="15.7109375" style="15" customWidth="1"/>
    <col min="33" max="33" width="30.7109375" style="14" bestFit="1" customWidth="1"/>
    <col min="34" max="34" width="30.7109375" style="14" customWidth="1"/>
    <col min="35" max="35" width="45.28515625" style="14" customWidth="1"/>
    <col min="36" max="36" width="29.85546875" style="14" customWidth="1"/>
    <col min="37" max="37" width="78.7109375" style="14" customWidth="1"/>
    <col min="38" max="38" width="26.7109375" style="14" customWidth="1"/>
    <col min="39" max="39" width="40.7109375" style="14" customWidth="1"/>
    <col min="40" max="40" width="19.28515625" style="14" customWidth="1"/>
    <col min="41" max="41" width="71.28515625" style="14" customWidth="1"/>
    <col min="42" max="16384" width="12.7109375" style="14"/>
  </cols>
  <sheetData>
    <row r="1" spans="1:65" s="3" customFormat="1" ht="39.75" customHeight="1" x14ac:dyDescent="0.2">
      <c r="A1" s="20" t="s">
        <v>61</v>
      </c>
      <c r="B1" s="21"/>
      <c r="C1" s="21"/>
      <c r="D1" s="21"/>
      <c r="E1" s="21"/>
      <c r="F1" s="21"/>
      <c r="G1" s="21"/>
      <c r="H1" s="21"/>
      <c r="I1" s="21"/>
      <c r="J1" s="21"/>
      <c r="K1" s="21"/>
      <c r="L1" s="21"/>
      <c r="M1" s="21"/>
      <c r="N1" s="22"/>
      <c r="P1" s="39"/>
      <c r="Q1" s="39"/>
      <c r="R1" s="39"/>
      <c r="S1" s="39"/>
      <c r="T1" s="39"/>
      <c r="U1" s="39"/>
      <c r="V1" s="39"/>
      <c r="W1" s="39"/>
      <c r="X1" s="39"/>
      <c r="Y1" s="39"/>
      <c r="Z1" s="39"/>
      <c r="AA1" s="39"/>
      <c r="AB1" s="39"/>
      <c r="AC1" s="39"/>
      <c r="AD1" s="39"/>
      <c r="AE1" s="39"/>
      <c r="AF1" s="39"/>
      <c r="AG1" s="39"/>
      <c r="AH1" s="39"/>
      <c r="AI1" s="39"/>
      <c r="AJ1" s="39"/>
      <c r="AK1" s="39"/>
      <c r="AL1" s="39"/>
    </row>
    <row r="2" spans="1:65" s="3" customFormat="1" ht="60" customHeight="1" x14ac:dyDescent="0.2">
      <c r="A2" s="205" t="s">
        <v>112</v>
      </c>
      <c r="B2" s="205"/>
      <c r="C2" s="206"/>
      <c r="D2" s="206"/>
      <c r="E2" s="54" t="s">
        <v>113</v>
      </c>
      <c r="F2" s="61"/>
      <c r="G2" s="54" t="s">
        <v>27</v>
      </c>
      <c r="H2" s="209"/>
      <c r="I2" s="210"/>
      <c r="J2" s="210"/>
      <c r="K2" s="207" t="s">
        <v>23</v>
      </c>
      <c r="L2" s="208"/>
      <c r="M2" s="211">
        <f>IF(COUNTIF(B9:B58,"BEMS")=0,0,COUNTIF(B9:B58,"BEMS"))</f>
        <v>0</v>
      </c>
      <c r="N2" s="211"/>
      <c r="P2" s="39"/>
      <c r="S2" s="39"/>
      <c r="T2" s="39"/>
      <c r="U2" s="39"/>
      <c r="V2" s="39"/>
      <c r="W2" s="39"/>
      <c r="X2" s="39"/>
      <c r="Y2" s="39"/>
      <c r="Z2" s="39"/>
      <c r="AA2" s="39"/>
      <c r="AB2" s="39"/>
      <c r="AC2" s="39"/>
      <c r="AD2" s="39"/>
      <c r="AE2" s="39"/>
      <c r="AF2" s="39"/>
      <c r="AG2" s="39"/>
      <c r="AH2" s="39"/>
      <c r="AI2" s="39"/>
      <c r="AJ2" s="39"/>
      <c r="AK2" s="39"/>
      <c r="AL2" s="39"/>
    </row>
    <row r="3" spans="1:65" s="3" customFormat="1" ht="15" customHeight="1" x14ac:dyDescent="0.2">
      <c r="A3" s="39"/>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row>
    <row r="4" spans="1:65" s="7" customFormat="1" ht="15" customHeight="1" x14ac:dyDescent="0.2">
      <c r="A4" s="27" t="s">
        <v>0</v>
      </c>
      <c r="B4" s="27">
        <f>COLUMN()-1</f>
        <v>1</v>
      </c>
      <c r="C4" s="27">
        <f t="shared" ref="C4:H4" si="0">COLUMN()-1</f>
        <v>2</v>
      </c>
      <c r="D4" s="27">
        <f t="shared" si="0"/>
        <v>3</v>
      </c>
      <c r="E4" s="27">
        <f t="shared" si="0"/>
        <v>4</v>
      </c>
      <c r="F4" s="27">
        <f t="shared" si="0"/>
        <v>5</v>
      </c>
      <c r="G4" s="27">
        <f t="shared" si="0"/>
        <v>6</v>
      </c>
      <c r="H4" s="195">
        <f t="shared" si="0"/>
        <v>7</v>
      </c>
      <c r="I4" s="196"/>
      <c r="J4" s="196"/>
      <c r="K4" s="196"/>
      <c r="L4" s="196"/>
      <c r="M4" s="196"/>
      <c r="N4" s="197"/>
      <c r="O4" s="198">
        <f>COLUMN()-7</f>
        <v>8</v>
      </c>
      <c r="P4" s="201"/>
      <c r="Q4" s="201"/>
      <c r="R4" s="201"/>
      <c r="S4" s="201"/>
      <c r="T4" s="27">
        <v>9</v>
      </c>
      <c r="U4" s="198">
        <v>10</v>
      </c>
      <c r="V4" s="201"/>
      <c r="W4" s="201"/>
      <c r="X4" s="201"/>
      <c r="Y4" s="201"/>
      <c r="Z4" s="201"/>
      <c r="AA4" s="201"/>
      <c r="AB4" s="27">
        <v>11</v>
      </c>
      <c r="AC4" s="198">
        <v>12</v>
      </c>
      <c r="AD4" s="201"/>
      <c r="AE4" s="201"/>
      <c r="AF4" s="201"/>
      <c r="AG4" s="153">
        <v>13</v>
      </c>
      <c r="AH4" s="153">
        <v>14</v>
      </c>
      <c r="AI4" s="27">
        <v>15</v>
      </c>
      <c r="AJ4" s="154">
        <v>16</v>
      </c>
      <c r="AK4" s="154">
        <v>17</v>
      </c>
    </row>
    <row r="5" spans="1:65" s="7" customFormat="1" ht="20.100000000000001" customHeight="1" x14ac:dyDescent="0.2">
      <c r="A5" s="28" t="s">
        <v>1</v>
      </c>
      <c r="B5" s="30" t="s">
        <v>26</v>
      </c>
      <c r="C5" s="30" t="s">
        <v>26</v>
      </c>
      <c r="D5" s="30" t="s">
        <v>26</v>
      </c>
      <c r="E5" s="29" t="s">
        <v>2</v>
      </c>
      <c r="F5" s="29" t="s">
        <v>2</v>
      </c>
      <c r="G5" s="29" t="s">
        <v>2</v>
      </c>
      <c r="H5" s="202" t="s">
        <v>2</v>
      </c>
      <c r="I5" s="203"/>
      <c r="J5" s="203"/>
      <c r="K5" s="203"/>
      <c r="L5" s="203"/>
      <c r="M5" s="203"/>
      <c r="N5" s="204"/>
      <c r="O5" s="202" t="s">
        <v>2</v>
      </c>
      <c r="P5" s="203"/>
      <c r="Q5" s="203"/>
      <c r="R5" s="203"/>
      <c r="S5" s="204"/>
      <c r="T5" s="29" t="s">
        <v>2</v>
      </c>
      <c r="U5" s="202" t="s">
        <v>39</v>
      </c>
      <c r="V5" s="203"/>
      <c r="W5" s="203"/>
      <c r="X5" s="203"/>
      <c r="Y5" s="203"/>
      <c r="Z5" s="203"/>
      <c r="AA5" s="204"/>
      <c r="AB5" s="29" t="s">
        <v>39</v>
      </c>
      <c r="AC5" s="202" t="s">
        <v>2</v>
      </c>
      <c r="AD5" s="203"/>
      <c r="AE5" s="203"/>
      <c r="AF5" s="204"/>
      <c r="AG5" s="65" t="s">
        <v>3</v>
      </c>
      <c r="AH5" s="31" t="s">
        <v>136</v>
      </c>
      <c r="AI5" s="65" t="s">
        <v>3</v>
      </c>
      <c r="AJ5" s="66" t="s">
        <v>2</v>
      </c>
      <c r="AK5" s="24" t="s">
        <v>3</v>
      </c>
    </row>
    <row r="6" spans="1:65" s="4" customFormat="1" ht="19.5" customHeight="1" x14ac:dyDescent="0.2">
      <c r="A6" s="68"/>
      <c r="B6" s="68"/>
      <c r="C6" s="68"/>
      <c r="D6" s="72"/>
      <c r="E6" s="68"/>
      <c r="F6" s="68"/>
      <c r="G6" s="72"/>
      <c r="H6" s="195" t="s">
        <v>41</v>
      </c>
      <c r="I6" s="196"/>
      <c r="J6" s="196"/>
      <c r="K6" s="196"/>
      <c r="L6" s="196"/>
      <c r="M6" s="196"/>
      <c r="N6" s="197"/>
      <c r="O6" s="198" t="s">
        <v>4</v>
      </c>
      <c r="P6" s="199"/>
      <c r="Q6" s="199"/>
      <c r="R6" s="199"/>
      <c r="S6" s="199"/>
      <c r="T6" s="68"/>
      <c r="U6" s="198" t="s">
        <v>6</v>
      </c>
      <c r="V6" s="199"/>
      <c r="W6" s="199"/>
      <c r="X6" s="199"/>
      <c r="Y6" s="199"/>
      <c r="Z6" s="199"/>
      <c r="AA6" s="199"/>
      <c r="AB6" s="68"/>
      <c r="AC6" s="198" t="s">
        <v>8</v>
      </c>
      <c r="AD6" s="199"/>
      <c r="AE6" s="199"/>
      <c r="AF6" s="200"/>
      <c r="AG6" s="67"/>
      <c r="AH6" s="160"/>
      <c r="AI6" s="67"/>
      <c r="AJ6" s="67"/>
      <c r="AK6" s="155"/>
    </row>
    <row r="7" spans="1:65" s="4" customFormat="1" ht="50.25" customHeight="1" x14ac:dyDescent="0.2">
      <c r="A7" s="70" t="s">
        <v>126</v>
      </c>
      <c r="B7" s="71" t="s">
        <v>127</v>
      </c>
      <c r="C7" s="70" t="s">
        <v>111</v>
      </c>
      <c r="D7" s="71" t="s">
        <v>125</v>
      </c>
      <c r="E7" s="70" t="s">
        <v>121</v>
      </c>
      <c r="F7" s="70" t="s">
        <v>122</v>
      </c>
      <c r="G7" s="70" t="s">
        <v>123</v>
      </c>
      <c r="H7" s="44" t="s">
        <v>99</v>
      </c>
      <c r="I7" s="44" t="s">
        <v>100</v>
      </c>
      <c r="J7" s="44" t="s">
        <v>101</v>
      </c>
      <c r="K7" s="44" t="s">
        <v>102</v>
      </c>
      <c r="L7" s="44" t="s">
        <v>103</v>
      </c>
      <c r="M7" s="44" t="s">
        <v>104</v>
      </c>
      <c r="N7" s="44" t="s">
        <v>105</v>
      </c>
      <c r="O7" s="27" t="s">
        <v>9</v>
      </c>
      <c r="P7" s="27" t="s">
        <v>10</v>
      </c>
      <c r="Q7" s="27" t="s">
        <v>11</v>
      </c>
      <c r="R7" s="27" t="s">
        <v>12</v>
      </c>
      <c r="S7" s="27" t="s">
        <v>13</v>
      </c>
      <c r="T7" s="69" t="s">
        <v>5</v>
      </c>
      <c r="U7" s="32" t="s">
        <v>14</v>
      </c>
      <c r="V7" s="32" t="s">
        <v>15</v>
      </c>
      <c r="W7" s="32" t="s">
        <v>16</v>
      </c>
      <c r="X7" s="32" t="s">
        <v>17</v>
      </c>
      <c r="Y7" s="32" t="s">
        <v>18</v>
      </c>
      <c r="Z7" s="32" t="s">
        <v>24</v>
      </c>
      <c r="AA7" s="32" t="s">
        <v>25</v>
      </c>
      <c r="AB7" s="69" t="s">
        <v>7</v>
      </c>
      <c r="AC7" s="32" t="s">
        <v>19</v>
      </c>
      <c r="AD7" s="32" t="s">
        <v>20</v>
      </c>
      <c r="AE7" s="32" t="s">
        <v>21</v>
      </c>
      <c r="AF7" s="32" t="s">
        <v>22</v>
      </c>
      <c r="AG7" s="70" t="s">
        <v>119</v>
      </c>
      <c r="AH7" s="159" t="s">
        <v>134</v>
      </c>
      <c r="AI7" s="70" t="s">
        <v>118</v>
      </c>
      <c r="AJ7" s="71" t="s">
        <v>117</v>
      </c>
      <c r="AK7" s="156" t="s">
        <v>120</v>
      </c>
    </row>
    <row r="8" spans="1:65" s="6" customFormat="1" ht="20.100000000000001" customHeight="1" x14ac:dyDescent="0.2">
      <c r="A8" s="24" t="s">
        <v>26</v>
      </c>
      <c r="B8" s="24" t="s">
        <v>26</v>
      </c>
      <c r="C8" s="24" t="s">
        <v>26</v>
      </c>
      <c r="D8" s="24" t="s">
        <v>26</v>
      </c>
      <c r="E8" s="24" t="s">
        <v>116</v>
      </c>
      <c r="F8" s="24" t="s">
        <v>32</v>
      </c>
      <c r="G8" s="33" t="s">
        <v>32</v>
      </c>
      <c r="H8" s="105" t="s">
        <v>106</v>
      </c>
      <c r="I8" s="106"/>
      <c r="J8" s="106"/>
      <c r="K8" s="106"/>
      <c r="L8" s="106"/>
      <c r="M8" s="106"/>
      <c r="N8" s="107"/>
      <c r="O8" s="108" t="s">
        <v>43</v>
      </c>
      <c r="P8" s="109"/>
      <c r="Q8" s="109"/>
      <c r="R8" s="109"/>
      <c r="S8" s="109"/>
      <c r="T8" s="24" t="s">
        <v>35</v>
      </c>
      <c r="U8" s="110" t="s">
        <v>33</v>
      </c>
      <c r="V8" s="111"/>
      <c r="W8" s="111"/>
      <c r="X8" s="111"/>
      <c r="Y8" s="111"/>
      <c r="Z8" s="111"/>
      <c r="AA8" s="111"/>
      <c r="AB8" s="24" t="s">
        <v>35</v>
      </c>
      <c r="AC8" s="110" t="s">
        <v>42</v>
      </c>
      <c r="AD8" s="111"/>
      <c r="AE8" s="111"/>
      <c r="AF8" s="111"/>
      <c r="AG8" s="24" t="s">
        <v>34</v>
      </c>
      <c r="AH8" s="115" t="s">
        <v>135</v>
      </c>
      <c r="AI8" s="24" t="s">
        <v>32</v>
      </c>
      <c r="AJ8" s="23" t="s">
        <v>40</v>
      </c>
      <c r="AK8" s="24" t="s">
        <v>108</v>
      </c>
    </row>
    <row r="9" spans="1:65" s="6" customFormat="1" ht="19.5" x14ac:dyDescent="0.2">
      <c r="A9" s="146">
        <v>1</v>
      </c>
      <c r="B9" s="112" t="str">
        <f>IF($E9="","","BEMS")</f>
        <v/>
      </c>
      <c r="C9" s="113" t="str">
        <f t="shared" ref="C9:C40" si="1">IF($C$2="","",IF($B9="","",$C$2))</f>
        <v/>
      </c>
      <c r="D9" s="113" t="str">
        <f t="shared" ref="D9:D40" si="2">IF($F$2="","",IF($B9="","",$F$2))</f>
        <v/>
      </c>
      <c r="E9" s="165"/>
      <c r="F9" s="165"/>
      <c r="G9" s="165"/>
      <c r="H9" s="63"/>
      <c r="I9" s="63"/>
      <c r="J9" s="63"/>
      <c r="K9" s="63"/>
      <c r="L9" s="63"/>
      <c r="M9" s="63"/>
      <c r="N9" s="63"/>
      <c r="O9" s="62"/>
      <c r="P9" s="62"/>
      <c r="Q9" s="62"/>
      <c r="R9" s="62"/>
      <c r="S9" s="62"/>
      <c r="T9" s="62"/>
      <c r="U9" s="62"/>
      <c r="V9" s="62"/>
      <c r="W9" s="62"/>
      <c r="X9" s="62"/>
      <c r="Y9" s="62"/>
      <c r="Z9" s="62"/>
      <c r="AA9" s="62"/>
      <c r="AB9" s="62"/>
      <c r="AC9" s="62"/>
      <c r="AD9" s="62"/>
      <c r="AE9" s="62"/>
      <c r="AF9" s="62"/>
      <c r="AG9" s="64"/>
      <c r="AH9" s="168"/>
      <c r="AI9" s="85"/>
      <c r="AJ9" s="25"/>
      <c r="AK9" s="147"/>
    </row>
    <row r="10" spans="1:65" s="6" customFormat="1" ht="19.5" x14ac:dyDescent="0.2">
      <c r="A10" s="146">
        <v>2</v>
      </c>
      <c r="B10" s="112" t="str">
        <f t="shared" ref="B10:B58" si="3">IF($E10="","","BEMS")</f>
        <v/>
      </c>
      <c r="C10" s="113" t="str">
        <f t="shared" si="1"/>
        <v/>
      </c>
      <c r="D10" s="113" t="str">
        <f t="shared" si="2"/>
        <v/>
      </c>
      <c r="E10" s="165"/>
      <c r="F10" s="165"/>
      <c r="G10" s="165"/>
      <c r="H10" s="63"/>
      <c r="I10" s="63"/>
      <c r="J10" s="63"/>
      <c r="K10" s="63"/>
      <c r="L10" s="63"/>
      <c r="M10" s="63"/>
      <c r="N10" s="63"/>
      <c r="O10" s="62"/>
      <c r="P10" s="62"/>
      <c r="Q10" s="62"/>
      <c r="R10" s="62"/>
      <c r="S10" s="62"/>
      <c r="T10" s="62"/>
      <c r="U10" s="62"/>
      <c r="V10" s="62"/>
      <c r="W10" s="62"/>
      <c r="X10" s="62"/>
      <c r="Y10" s="62"/>
      <c r="Z10" s="62"/>
      <c r="AA10" s="62"/>
      <c r="AB10" s="62"/>
      <c r="AC10" s="62"/>
      <c r="AD10" s="62"/>
      <c r="AE10" s="62"/>
      <c r="AF10" s="62"/>
      <c r="AG10" s="64"/>
      <c r="AH10" s="168"/>
      <c r="AI10" s="85"/>
      <c r="AJ10" s="25"/>
      <c r="AK10" s="147"/>
    </row>
    <row r="11" spans="1:65" s="6" customFormat="1" ht="19.5" x14ac:dyDescent="0.2">
      <c r="A11" s="146">
        <v>3</v>
      </c>
      <c r="B11" s="112" t="str">
        <f t="shared" si="3"/>
        <v/>
      </c>
      <c r="C11" s="113" t="str">
        <f t="shared" si="1"/>
        <v/>
      </c>
      <c r="D11" s="113" t="str">
        <f t="shared" si="2"/>
        <v/>
      </c>
      <c r="E11" s="165"/>
      <c r="F11" s="165"/>
      <c r="G11" s="165"/>
      <c r="H11" s="63"/>
      <c r="I11" s="63"/>
      <c r="J11" s="63"/>
      <c r="K11" s="63"/>
      <c r="L11" s="63"/>
      <c r="M11" s="63"/>
      <c r="N11" s="63"/>
      <c r="O11" s="62"/>
      <c r="P11" s="62"/>
      <c r="Q11" s="62"/>
      <c r="R11" s="62"/>
      <c r="S11" s="62"/>
      <c r="T11" s="62"/>
      <c r="U11" s="62"/>
      <c r="V11" s="62"/>
      <c r="W11" s="62"/>
      <c r="X11" s="62"/>
      <c r="Y11" s="62"/>
      <c r="Z11" s="62"/>
      <c r="AA11" s="62"/>
      <c r="AB11" s="62"/>
      <c r="AC11" s="62"/>
      <c r="AD11" s="62"/>
      <c r="AE11" s="62"/>
      <c r="AF11" s="62"/>
      <c r="AG11" s="64"/>
      <c r="AH11" s="168"/>
      <c r="AI11" s="85"/>
      <c r="AJ11" s="25"/>
      <c r="AK11" s="147"/>
    </row>
    <row r="12" spans="1:65" s="6" customFormat="1" ht="19.5" x14ac:dyDescent="0.2">
      <c r="A12" s="146">
        <v>4</v>
      </c>
      <c r="B12" s="112" t="str">
        <f t="shared" si="3"/>
        <v/>
      </c>
      <c r="C12" s="113" t="str">
        <f t="shared" si="1"/>
        <v/>
      </c>
      <c r="D12" s="113" t="str">
        <f t="shared" si="2"/>
        <v/>
      </c>
      <c r="E12" s="165"/>
      <c r="F12" s="165"/>
      <c r="G12" s="165"/>
      <c r="H12" s="63"/>
      <c r="I12" s="63"/>
      <c r="J12" s="63"/>
      <c r="K12" s="63"/>
      <c r="L12" s="63"/>
      <c r="M12" s="63"/>
      <c r="N12" s="63"/>
      <c r="O12" s="62"/>
      <c r="P12" s="62"/>
      <c r="Q12" s="62"/>
      <c r="R12" s="62"/>
      <c r="S12" s="62"/>
      <c r="T12" s="62"/>
      <c r="U12" s="62"/>
      <c r="V12" s="62"/>
      <c r="W12" s="62"/>
      <c r="X12" s="62"/>
      <c r="Y12" s="62"/>
      <c r="Z12" s="62"/>
      <c r="AA12" s="62"/>
      <c r="AB12" s="62"/>
      <c r="AC12" s="62"/>
      <c r="AD12" s="62"/>
      <c r="AE12" s="62"/>
      <c r="AF12" s="62"/>
      <c r="AG12" s="64"/>
      <c r="AH12" s="168"/>
      <c r="AI12" s="85"/>
      <c r="AJ12" s="25"/>
      <c r="AK12" s="147"/>
    </row>
    <row r="13" spans="1:65" s="6" customFormat="1" ht="19.5" x14ac:dyDescent="0.2">
      <c r="A13" s="146">
        <v>5</v>
      </c>
      <c r="B13" s="112" t="str">
        <f t="shared" si="3"/>
        <v/>
      </c>
      <c r="C13" s="114" t="str">
        <f t="shared" si="1"/>
        <v/>
      </c>
      <c r="D13" s="113" t="str">
        <f t="shared" si="2"/>
        <v/>
      </c>
      <c r="E13" s="165"/>
      <c r="F13" s="165"/>
      <c r="G13" s="165"/>
      <c r="H13" s="63"/>
      <c r="I13" s="63"/>
      <c r="J13" s="63"/>
      <c r="K13" s="63"/>
      <c r="L13" s="63"/>
      <c r="M13" s="63"/>
      <c r="N13" s="63"/>
      <c r="O13" s="62"/>
      <c r="P13" s="62"/>
      <c r="Q13" s="62"/>
      <c r="R13" s="62"/>
      <c r="S13" s="62"/>
      <c r="T13" s="62"/>
      <c r="U13" s="62"/>
      <c r="V13" s="62"/>
      <c r="W13" s="62"/>
      <c r="X13" s="62"/>
      <c r="Y13" s="62"/>
      <c r="Z13" s="62"/>
      <c r="AA13" s="62"/>
      <c r="AB13" s="62"/>
      <c r="AC13" s="62"/>
      <c r="AD13" s="62"/>
      <c r="AE13" s="62"/>
      <c r="AF13" s="62"/>
      <c r="AG13" s="64"/>
      <c r="AH13" s="168"/>
      <c r="AI13" s="85"/>
      <c r="AJ13" s="25"/>
      <c r="AK13" s="147"/>
    </row>
    <row r="14" spans="1:65" ht="19.5" x14ac:dyDescent="0.25">
      <c r="A14" s="146">
        <v>6</v>
      </c>
      <c r="B14" s="112" t="str">
        <f t="shared" si="3"/>
        <v/>
      </c>
      <c r="C14" s="114" t="str">
        <f t="shared" si="1"/>
        <v/>
      </c>
      <c r="D14" s="113" t="str">
        <f t="shared" si="2"/>
        <v/>
      </c>
      <c r="E14" s="165"/>
      <c r="F14" s="165"/>
      <c r="G14" s="165"/>
      <c r="H14" s="63"/>
      <c r="I14" s="63"/>
      <c r="J14" s="63"/>
      <c r="K14" s="63"/>
      <c r="L14" s="63"/>
      <c r="M14" s="63"/>
      <c r="N14" s="63"/>
      <c r="O14" s="62"/>
      <c r="P14" s="62"/>
      <c r="Q14" s="62"/>
      <c r="R14" s="62"/>
      <c r="S14" s="62"/>
      <c r="T14" s="62"/>
      <c r="U14" s="62"/>
      <c r="V14" s="62"/>
      <c r="W14" s="62"/>
      <c r="X14" s="62"/>
      <c r="Y14" s="62"/>
      <c r="Z14" s="62"/>
      <c r="AA14" s="62"/>
      <c r="AB14" s="62"/>
      <c r="AC14" s="62"/>
      <c r="AD14" s="62"/>
      <c r="AE14" s="62"/>
      <c r="AF14" s="62"/>
      <c r="AG14" s="64"/>
      <c r="AH14" s="168"/>
      <c r="AI14" s="85"/>
      <c r="AJ14" s="25"/>
      <c r="AK14" s="147"/>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row>
    <row r="15" spans="1:65" ht="19.5" x14ac:dyDescent="0.25">
      <c r="A15" s="146">
        <v>7</v>
      </c>
      <c r="B15" s="112" t="str">
        <f t="shared" si="3"/>
        <v/>
      </c>
      <c r="C15" s="114" t="str">
        <f t="shared" si="1"/>
        <v/>
      </c>
      <c r="D15" s="113" t="str">
        <f t="shared" si="2"/>
        <v/>
      </c>
      <c r="E15" s="165"/>
      <c r="F15" s="165"/>
      <c r="G15" s="165"/>
      <c r="H15" s="63"/>
      <c r="I15" s="63"/>
      <c r="J15" s="63"/>
      <c r="K15" s="63"/>
      <c r="L15" s="63"/>
      <c r="M15" s="63"/>
      <c r="N15" s="63"/>
      <c r="O15" s="62"/>
      <c r="P15" s="62"/>
      <c r="Q15" s="62"/>
      <c r="R15" s="62"/>
      <c r="S15" s="62"/>
      <c r="T15" s="62"/>
      <c r="U15" s="62"/>
      <c r="V15" s="62"/>
      <c r="W15" s="62"/>
      <c r="X15" s="62"/>
      <c r="Y15" s="62"/>
      <c r="Z15" s="62"/>
      <c r="AA15" s="62"/>
      <c r="AB15" s="62"/>
      <c r="AC15" s="62"/>
      <c r="AD15" s="62"/>
      <c r="AE15" s="62"/>
      <c r="AF15" s="62"/>
      <c r="AG15" s="64"/>
      <c r="AH15" s="168"/>
      <c r="AI15" s="85"/>
      <c r="AJ15" s="25"/>
      <c r="AK15" s="147"/>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row>
    <row r="16" spans="1:65" ht="19.5" x14ac:dyDescent="0.25">
      <c r="A16" s="146">
        <v>8</v>
      </c>
      <c r="B16" s="112" t="str">
        <f t="shared" si="3"/>
        <v/>
      </c>
      <c r="C16" s="114" t="str">
        <f t="shared" si="1"/>
        <v/>
      </c>
      <c r="D16" s="113" t="str">
        <f t="shared" si="2"/>
        <v/>
      </c>
      <c r="E16" s="165"/>
      <c r="F16" s="165"/>
      <c r="G16" s="165"/>
      <c r="H16" s="63"/>
      <c r="I16" s="63"/>
      <c r="J16" s="63"/>
      <c r="K16" s="63"/>
      <c r="L16" s="63"/>
      <c r="M16" s="63"/>
      <c r="N16" s="63"/>
      <c r="O16" s="62"/>
      <c r="P16" s="62"/>
      <c r="Q16" s="62"/>
      <c r="R16" s="62"/>
      <c r="S16" s="62"/>
      <c r="T16" s="62"/>
      <c r="U16" s="62"/>
      <c r="V16" s="62"/>
      <c r="W16" s="62"/>
      <c r="X16" s="62"/>
      <c r="Y16" s="62"/>
      <c r="Z16" s="62"/>
      <c r="AA16" s="62"/>
      <c r="AB16" s="62"/>
      <c r="AC16" s="62"/>
      <c r="AD16" s="62"/>
      <c r="AE16" s="62"/>
      <c r="AF16" s="62"/>
      <c r="AG16" s="64"/>
      <c r="AH16" s="168"/>
      <c r="AI16" s="85"/>
      <c r="AJ16" s="25"/>
      <c r="AK16" s="147"/>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row>
    <row r="17" spans="1:65" ht="19.5" x14ac:dyDescent="0.25">
      <c r="A17" s="146">
        <v>9</v>
      </c>
      <c r="B17" s="112" t="str">
        <f t="shared" si="3"/>
        <v/>
      </c>
      <c r="C17" s="114" t="str">
        <f t="shared" si="1"/>
        <v/>
      </c>
      <c r="D17" s="113" t="str">
        <f t="shared" si="2"/>
        <v/>
      </c>
      <c r="E17" s="165"/>
      <c r="F17" s="165"/>
      <c r="G17" s="165"/>
      <c r="H17" s="63"/>
      <c r="I17" s="63"/>
      <c r="J17" s="63"/>
      <c r="K17" s="63"/>
      <c r="L17" s="63"/>
      <c r="M17" s="63"/>
      <c r="N17" s="63"/>
      <c r="O17" s="62"/>
      <c r="P17" s="62"/>
      <c r="Q17" s="62"/>
      <c r="R17" s="62"/>
      <c r="S17" s="62"/>
      <c r="T17" s="62"/>
      <c r="U17" s="62"/>
      <c r="V17" s="62"/>
      <c r="W17" s="62"/>
      <c r="X17" s="62"/>
      <c r="Y17" s="62"/>
      <c r="Z17" s="62"/>
      <c r="AA17" s="62"/>
      <c r="AB17" s="62"/>
      <c r="AC17" s="62"/>
      <c r="AD17" s="62"/>
      <c r="AE17" s="62"/>
      <c r="AF17" s="62"/>
      <c r="AG17" s="64"/>
      <c r="AH17" s="168"/>
      <c r="AI17" s="85"/>
      <c r="AJ17" s="25"/>
      <c r="AK17" s="147"/>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row>
    <row r="18" spans="1:65" ht="19.5" x14ac:dyDescent="0.25">
      <c r="A18" s="146">
        <v>10</v>
      </c>
      <c r="B18" s="112" t="str">
        <f t="shared" si="3"/>
        <v/>
      </c>
      <c r="C18" s="114" t="str">
        <f t="shared" si="1"/>
        <v/>
      </c>
      <c r="D18" s="113" t="str">
        <f t="shared" si="2"/>
        <v/>
      </c>
      <c r="E18" s="165"/>
      <c r="F18" s="165"/>
      <c r="G18" s="165"/>
      <c r="H18" s="63"/>
      <c r="I18" s="63"/>
      <c r="J18" s="63"/>
      <c r="K18" s="63"/>
      <c r="L18" s="63"/>
      <c r="M18" s="63"/>
      <c r="N18" s="63"/>
      <c r="O18" s="62"/>
      <c r="P18" s="62"/>
      <c r="Q18" s="62"/>
      <c r="R18" s="62"/>
      <c r="S18" s="62"/>
      <c r="T18" s="62"/>
      <c r="U18" s="62"/>
      <c r="V18" s="62"/>
      <c r="W18" s="62"/>
      <c r="X18" s="62"/>
      <c r="Y18" s="62"/>
      <c r="Z18" s="62"/>
      <c r="AA18" s="62"/>
      <c r="AB18" s="62"/>
      <c r="AC18" s="62"/>
      <c r="AD18" s="62"/>
      <c r="AE18" s="62"/>
      <c r="AF18" s="62"/>
      <c r="AG18" s="64"/>
      <c r="AH18" s="168"/>
      <c r="AI18" s="85"/>
      <c r="AJ18" s="25"/>
      <c r="AK18" s="147"/>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row>
    <row r="19" spans="1:65" ht="19.5" x14ac:dyDescent="0.25">
      <c r="A19" s="146">
        <v>11</v>
      </c>
      <c r="B19" s="112" t="str">
        <f t="shared" si="3"/>
        <v/>
      </c>
      <c r="C19" s="114" t="str">
        <f t="shared" si="1"/>
        <v/>
      </c>
      <c r="D19" s="113" t="str">
        <f t="shared" si="2"/>
        <v/>
      </c>
      <c r="E19" s="165"/>
      <c r="F19" s="165"/>
      <c r="G19" s="165"/>
      <c r="H19" s="63"/>
      <c r="I19" s="63"/>
      <c r="J19" s="63"/>
      <c r="K19" s="63"/>
      <c r="L19" s="63"/>
      <c r="M19" s="63"/>
      <c r="N19" s="63"/>
      <c r="O19" s="62"/>
      <c r="P19" s="62"/>
      <c r="Q19" s="62"/>
      <c r="R19" s="62"/>
      <c r="S19" s="62"/>
      <c r="T19" s="62"/>
      <c r="U19" s="62"/>
      <c r="V19" s="62"/>
      <c r="W19" s="62"/>
      <c r="X19" s="62"/>
      <c r="Y19" s="62"/>
      <c r="Z19" s="62"/>
      <c r="AA19" s="62"/>
      <c r="AB19" s="62"/>
      <c r="AC19" s="62"/>
      <c r="AD19" s="62"/>
      <c r="AE19" s="62"/>
      <c r="AF19" s="62"/>
      <c r="AG19" s="64"/>
      <c r="AH19" s="168"/>
      <c r="AI19" s="85"/>
      <c r="AJ19" s="25"/>
      <c r="AK19" s="147"/>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row>
    <row r="20" spans="1:65" ht="19.5" x14ac:dyDescent="0.25">
      <c r="A20" s="146">
        <v>12</v>
      </c>
      <c r="B20" s="112" t="str">
        <f t="shared" si="3"/>
        <v/>
      </c>
      <c r="C20" s="114" t="str">
        <f t="shared" si="1"/>
        <v/>
      </c>
      <c r="D20" s="113" t="str">
        <f t="shared" si="2"/>
        <v/>
      </c>
      <c r="E20" s="165"/>
      <c r="F20" s="165"/>
      <c r="G20" s="165"/>
      <c r="H20" s="63"/>
      <c r="I20" s="63"/>
      <c r="J20" s="63"/>
      <c r="K20" s="63"/>
      <c r="L20" s="63"/>
      <c r="M20" s="63"/>
      <c r="N20" s="63"/>
      <c r="O20" s="62"/>
      <c r="P20" s="62"/>
      <c r="Q20" s="62"/>
      <c r="R20" s="62"/>
      <c r="S20" s="62"/>
      <c r="T20" s="62"/>
      <c r="U20" s="62"/>
      <c r="V20" s="62"/>
      <c r="W20" s="62"/>
      <c r="X20" s="62"/>
      <c r="Y20" s="62"/>
      <c r="Z20" s="62"/>
      <c r="AA20" s="62"/>
      <c r="AB20" s="62"/>
      <c r="AC20" s="62"/>
      <c r="AD20" s="62"/>
      <c r="AE20" s="62"/>
      <c r="AF20" s="62"/>
      <c r="AG20" s="64"/>
      <c r="AH20" s="168"/>
      <c r="AI20" s="85"/>
      <c r="AJ20" s="25"/>
      <c r="AK20" s="147"/>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row>
    <row r="21" spans="1:65" ht="19.5" x14ac:dyDescent="0.25">
      <c r="A21" s="146">
        <v>13</v>
      </c>
      <c r="B21" s="112" t="str">
        <f t="shared" si="3"/>
        <v/>
      </c>
      <c r="C21" s="114" t="str">
        <f t="shared" si="1"/>
        <v/>
      </c>
      <c r="D21" s="113" t="str">
        <f t="shared" si="2"/>
        <v/>
      </c>
      <c r="E21" s="165"/>
      <c r="F21" s="165"/>
      <c r="G21" s="165"/>
      <c r="H21" s="63"/>
      <c r="I21" s="63"/>
      <c r="J21" s="63"/>
      <c r="K21" s="63"/>
      <c r="L21" s="63"/>
      <c r="M21" s="63"/>
      <c r="N21" s="63"/>
      <c r="O21" s="62"/>
      <c r="P21" s="62"/>
      <c r="Q21" s="62"/>
      <c r="R21" s="62"/>
      <c r="S21" s="62"/>
      <c r="T21" s="62"/>
      <c r="U21" s="62"/>
      <c r="V21" s="62"/>
      <c r="W21" s="62"/>
      <c r="X21" s="62"/>
      <c r="Y21" s="62"/>
      <c r="Z21" s="62"/>
      <c r="AA21" s="62"/>
      <c r="AB21" s="62"/>
      <c r="AC21" s="62"/>
      <c r="AD21" s="62"/>
      <c r="AE21" s="62"/>
      <c r="AF21" s="62"/>
      <c r="AG21" s="64"/>
      <c r="AH21" s="168"/>
      <c r="AI21" s="85"/>
      <c r="AJ21" s="25"/>
      <c r="AK21" s="147"/>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row>
    <row r="22" spans="1:65" ht="19.5" x14ac:dyDescent="0.25">
      <c r="A22" s="146">
        <v>14</v>
      </c>
      <c r="B22" s="112" t="str">
        <f t="shared" si="3"/>
        <v/>
      </c>
      <c r="C22" s="114" t="str">
        <f t="shared" si="1"/>
        <v/>
      </c>
      <c r="D22" s="113" t="str">
        <f t="shared" si="2"/>
        <v/>
      </c>
      <c r="E22" s="165"/>
      <c r="F22" s="165"/>
      <c r="G22" s="165"/>
      <c r="H22" s="63"/>
      <c r="I22" s="63"/>
      <c r="J22" s="63"/>
      <c r="K22" s="63"/>
      <c r="L22" s="63"/>
      <c r="M22" s="63"/>
      <c r="N22" s="63"/>
      <c r="O22" s="62"/>
      <c r="P22" s="62"/>
      <c r="Q22" s="62"/>
      <c r="R22" s="62"/>
      <c r="S22" s="62"/>
      <c r="T22" s="62"/>
      <c r="U22" s="62"/>
      <c r="V22" s="62"/>
      <c r="W22" s="62"/>
      <c r="X22" s="62"/>
      <c r="Y22" s="62"/>
      <c r="Z22" s="62"/>
      <c r="AA22" s="62"/>
      <c r="AB22" s="62"/>
      <c r="AC22" s="62"/>
      <c r="AD22" s="62"/>
      <c r="AE22" s="62"/>
      <c r="AF22" s="62"/>
      <c r="AG22" s="64"/>
      <c r="AH22" s="168"/>
      <c r="AI22" s="85"/>
      <c r="AJ22" s="25"/>
      <c r="AK22" s="147"/>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row>
    <row r="23" spans="1:65" ht="19.5" x14ac:dyDescent="0.25">
      <c r="A23" s="146">
        <v>15</v>
      </c>
      <c r="B23" s="112" t="str">
        <f t="shared" si="3"/>
        <v/>
      </c>
      <c r="C23" s="114" t="str">
        <f t="shared" si="1"/>
        <v/>
      </c>
      <c r="D23" s="113" t="str">
        <f t="shared" si="2"/>
        <v/>
      </c>
      <c r="E23" s="165"/>
      <c r="F23" s="165"/>
      <c r="G23" s="165"/>
      <c r="H23" s="63"/>
      <c r="I23" s="63"/>
      <c r="J23" s="63"/>
      <c r="K23" s="63"/>
      <c r="L23" s="63"/>
      <c r="M23" s="63"/>
      <c r="N23" s="63"/>
      <c r="O23" s="62"/>
      <c r="P23" s="62"/>
      <c r="Q23" s="62"/>
      <c r="R23" s="62"/>
      <c r="S23" s="62"/>
      <c r="T23" s="62"/>
      <c r="U23" s="62"/>
      <c r="V23" s="62"/>
      <c r="W23" s="62"/>
      <c r="X23" s="62"/>
      <c r="Y23" s="62"/>
      <c r="Z23" s="62"/>
      <c r="AA23" s="62"/>
      <c r="AB23" s="62"/>
      <c r="AC23" s="62"/>
      <c r="AD23" s="62"/>
      <c r="AE23" s="62"/>
      <c r="AF23" s="62"/>
      <c r="AG23" s="64"/>
      <c r="AH23" s="168"/>
      <c r="AI23" s="85"/>
      <c r="AJ23" s="25"/>
      <c r="AK23" s="147"/>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row>
    <row r="24" spans="1:65" ht="19.5" x14ac:dyDescent="0.25">
      <c r="A24" s="146">
        <v>16</v>
      </c>
      <c r="B24" s="112" t="str">
        <f t="shared" si="3"/>
        <v/>
      </c>
      <c r="C24" s="114" t="str">
        <f t="shared" si="1"/>
        <v/>
      </c>
      <c r="D24" s="113" t="str">
        <f t="shared" si="2"/>
        <v/>
      </c>
      <c r="E24" s="165"/>
      <c r="F24" s="165"/>
      <c r="G24" s="165"/>
      <c r="H24" s="63"/>
      <c r="I24" s="63"/>
      <c r="J24" s="63"/>
      <c r="K24" s="63"/>
      <c r="L24" s="63"/>
      <c r="M24" s="63"/>
      <c r="N24" s="63"/>
      <c r="O24" s="62"/>
      <c r="P24" s="62"/>
      <c r="Q24" s="62"/>
      <c r="R24" s="62"/>
      <c r="S24" s="62"/>
      <c r="T24" s="62"/>
      <c r="U24" s="62"/>
      <c r="V24" s="62"/>
      <c r="W24" s="62"/>
      <c r="X24" s="62"/>
      <c r="Y24" s="62"/>
      <c r="Z24" s="62"/>
      <c r="AA24" s="62"/>
      <c r="AB24" s="62"/>
      <c r="AC24" s="62"/>
      <c r="AD24" s="62"/>
      <c r="AE24" s="62"/>
      <c r="AF24" s="62"/>
      <c r="AG24" s="64"/>
      <c r="AH24" s="168"/>
      <c r="AI24" s="85"/>
      <c r="AJ24" s="25"/>
      <c r="AK24" s="147"/>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13"/>
      <c r="BK24" s="13"/>
      <c r="BL24" s="13"/>
      <c r="BM24" s="13"/>
    </row>
    <row r="25" spans="1:65" ht="19.5" x14ac:dyDescent="0.25">
      <c r="A25" s="146">
        <v>17</v>
      </c>
      <c r="B25" s="112" t="str">
        <f t="shared" si="3"/>
        <v/>
      </c>
      <c r="C25" s="114" t="str">
        <f t="shared" si="1"/>
        <v/>
      </c>
      <c r="D25" s="113" t="str">
        <f t="shared" si="2"/>
        <v/>
      </c>
      <c r="E25" s="165"/>
      <c r="F25" s="165"/>
      <c r="G25" s="165"/>
      <c r="H25" s="63"/>
      <c r="I25" s="63"/>
      <c r="J25" s="63"/>
      <c r="K25" s="63"/>
      <c r="L25" s="63"/>
      <c r="M25" s="63"/>
      <c r="N25" s="63"/>
      <c r="O25" s="62"/>
      <c r="P25" s="62"/>
      <c r="Q25" s="62"/>
      <c r="R25" s="62"/>
      <c r="S25" s="62"/>
      <c r="T25" s="62"/>
      <c r="U25" s="62"/>
      <c r="V25" s="62"/>
      <c r="W25" s="62"/>
      <c r="X25" s="62"/>
      <c r="Y25" s="62"/>
      <c r="Z25" s="62"/>
      <c r="AA25" s="62"/>
      <c r="AB25" s="62"/>
      <c r="AC25" s="62"/>
      <c r="AD25" s="62"/>
      <c r="AE25" s="62"/>
      <c r="AF25" s="62"/>
      <c r="AG25" s="64"/>
      <c r="AH25" s="168"/>
      <c r="AI25" s="85"/>
      <c r="AJ25" s="25"/>
      <c r="AK25" s="147"/>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1:65" ht="19.5" x14ac:dyDescent="0.25">
      <c r="A26" s="146">
        <v>18</v>
      </c>
      <c r="B26" s="112" t="str">
        <f t="shared" si="3"/>
        <v/>
      </c>
      <c r="C26" s="114" t="str">
        <f t="shared" si="1"/>
        <v/>
      </c>
      <c r="D26" s="113" t="str">
        <f t="shared" si="2"/>
        <v/>
      </c>
      <c r="E26" s="165"/>
      <c r="F26" s="165"/>
      <c r="G26" s="165"/>
      <c r="H26" s="63"/>
      <c r="I26" s="63"/>
      <c r="J26" s="63"/>
      <c r="K26" s="63"/>
      <c r="L26" s="63"/>
      <c r="M26" s="63"/>
      <c r="N26" s="63"/>
      <c r="O26" s="62"/>
      <c r="P26" s="62"/>
      <c r="Q26" s="62"/>
      <c r="R26" s="62"/>
      <c r="S26" s="62"/>
      <c r="T26" s="62"/>
      <c r="U26" s="62"/>
      <c r="V26" s="62"/>
      <c r="W26" s="62"/>
      <c r="X26" s="62"/>
      <c r="Y26" s="62"/>
      <c r="Z26" s="62"/>
      <c r="AA26" s="62"/>
      <c r="AB26" s="62"/>
      <c r="AC26" s="62"/>
      <c r="AD26" s="62"/>
      <c r="AE26" s="62"/>
      <c r="AF26" s="62"/>
      <c r="AG26" s="64"/>
      <c r="AH26" s="168"/>
      <c r="AI26" s="85"/>
      <c r="AJ26" s="25"/>
      <c r="AK26" s="147"/>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1:65" ht="19.5" x14ac:dyDescent="0.25">
      <c r="A27" s="146">
        <v>19</v>
      </c>
      <c r="B27" s="112" t="str">
        <f t="shared" si="3"/>
        <v/>
      </c>
      <c r="C27" s="114" t="str">
        <f t="shared" si="1"/>
        <v/>
      </c>
      <c r="D27" s="113" t="str">
        <f t="shared" si="2"/>
        <v/>
      </c>
      <c r="E27" s="165"/>
      <c r="F27" s="165"/>
      <c r="G27" s="165"/>
      <c r="H27" s="63"/>
      <c r="I27" s="63"/>
      <c r="J27" s="63"/>
      <c r="K27" s="63"/>
      <c r="L27" s="63"/>
      <c r="M27" s="63"/>
      <c r="N27" s="63"/>
      <c r="O27" s="62"/>
      <c r="P27" s="62"/>
      <c r="Q27" s="62"/>
      <c r="R27" s="62"/>
      <c r="S27" s="62"/>
      <c r="T27" s="62"/>
      <c r="U27" s="62"/>
      <c r="V27" s="62"/>
      <c r="W27" s="62"/>
      <c r="X27" s="62"/>
      <c r="Y27" s="62"/>
      <c r="Z27" s="62"/>
      <c r="AA27" s="62"/>
      <c r="AB27" s="62"/>
      <c r="AC27" s="62"/>
      <c r="AD27" s="62"/>
      <c r="AE27" s="62"/>
      <c r="AF27" s="62"/>
      <c r="AG27" s="64"/>
      <c r="AH27" s="168"/>
      <c r="AI27" s="85"/>
      <c r="AJ27" s="25"/>
      <c r="AK27" s="147"/>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row>
    <row r="28" spans="1:65" ht="19.5" x14ac:dyDescent="0.25">
      <c r="A28" s="146">
        <v>20</v>
      </c>
      <c r="B28" s="112" t="str">
        <f t="shared" si="3"/>
        <v/>
      </c>
      <c r="C28" s="114" t="str">
        <f t="shared" si="1"/>
        <v/>
      </c>
      <c r="D28" s="113" t="str">
        <f t="shared" si="2"/>
        <v/>
      </c>
      <c r="E28" s="165"/>
      <c r="F28" s="165"/>
      <c r="G28" s="165"/>
      <c r="H28" s="63"/>
      <c r="I28" s="63"/>
      <c r="J28" s="63"/>
      <c r="K28" s="63"/>
      <c r="L28" s="63"/>
      <c r="M28" s="63"/>
      <c r="N28" s="63"/>
      <c r="O28" s="62"/>
      <c r="P28" s="62"/>
      <c r="Q28" s="62"/>
      <c r="R28" s="62"/>
      <c r="S28" s="62"/>
      <c r="T28" s="62"/>
      <c r="U28" s="62"/>
      <c r="V28" s="62"/>
      <c r="W28" s="62"/>
      <c r="X28" s="62"/>
      <c r="Y28" s="62"/>
      <c r="Z28" s="62"/>
      <c r="AA28" s="62"/>
      <c r="AB28" s="62"/>
      <c r="AC28" s="62"/>
      <c r="AD28" s="62"/>
      <c r="AE28" s="62"/>
      <c r="AF28" s="62"/>
      <c r="AG28" s="64"/>
      <c r="AH28" s="168"/>
      <c r="AI28" s="85"/>
      <c r="AJ28" s="25"/>
      <c r="AK28" s="147"/>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row>
    <row r="29" spans="1:65" ht="19.5" x14ac:dyDescent="0.25">
      <c r="A29" s="146">
        <v>21</v>
      </c>
      <c r="B29" s="112" t="str">
        <f t="shared" si="3"/>
        <v/>
      </c>
      <c r="C29" s="114" t="str">
        <f t="shared" si="1"/>
        <v/>
      </c>
      <c r="D29" s="113" t="str">
        <f t="shared" si="2"/>
        <v/>
      </c>
      <c r="E29" s="165"/>
      <c r="F29" s="165"/>
      <c r="G29" s="165"/>
      <c r="H29" s="63"/>
      <c r="I29" s="63"/>
      <c r="J29" s="63"/>
      <c r="K29" s="63"/>
      <c r="L29" s="63"/>
      <c r="M29" s="63"/>
      <c r="N29" s="63"/>
      <c r="O29" s="62"/>
      <c r="P29" s="62"/>
      <c r="Q29" s="62"/>
      <c r="R29" s="62"/>
      <c r="S29" s="62"/>
      <c r="T29" s="62"/>
      <c r="U29" s="62"/>
      <c r="V29" s="62"/>
      <c r="W29" s="62"/>
      <c r="X29" s="62"/>
      <c r="Y29" s="62"/>
      <c r="Z29" s="62"/>
      <c r="AA29" s="62"/>
      <c r="AB29" s="62"/>
      <c r="AC29" s="62"/>
      <c r="AD29" s="62"/>
      <c r="AE29" s="62"/>
      <c r="AF29" s="62"/>
      <c r="AG29" s="64"/>
      <c r="AH29" s="168"/>
      <c r="AI29" s="85"/>
      <c r="AJ29" s="25"/>
      <c r="AK29" s="147"/>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row>
    <row r="30" spans="1:65" ht="19.5" x14ac:dyDescent="0.25">
      <c r="A30" s="146">
        <v>22</v>
      </c>
      <c r="B30" s="112" t="str">
        <f t="shared" si="3"/>
        <v/>
      </c>
      <c r="C30" s="114" t="str">
        <f t="shared" si="1"/>
        <v/>
      </c>
      <c r="D30" s="113" t="str">
        <f t="shared" si="2"/>
        <v/>
      </c>
      <c r="E30" s="165"/>
      <c r="F30" s="165"/>
      <c r="G30" s="165"/>
      <c r="H30" s="63"/>
      <c r="I30" s="63"/>
      <c r="J30" s="63"/>
      <c r="K30" s="63"/>
      <c r="L30" s="63"/>
      <c r="M30" s="63"/>
      <c r="N30" s="63"/>
      <c r="O30" s="62"/>
      <c r="P30" s="62"/>
      <c r="Q30" s="62"/>
      <c r="R30" s="62"/>
      <c r="S30" s="62"/>
      <c r="T30" s="62"/>
      <c r="U30" s="62"/>
      <c r="V30" s="62"/>
      <c r="W30" s="62"/>
      <c r="X30" s="62"/>
      <c r="Y30" s="62"/>
      <c r="Z30" s="62"/>
      <c r="AA30" s="62"/>
      <c r="AB30" s="62"/>
      <c r="AC30" s="62"/>
      <c r="AD30" s="62"/>
      <c r="AE30" s="62"/>
      <c r="AF30" s="62"/>
      <c r="AG30" s="64"/>
      <c r="AH30" s="168"/>
      <c r="AI30" s="85"/>
      <c r="AJ30" s="25"/>
      <c r="AK30" s="147"/>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row>
    <row r="31" spans="1:65" ht="19.5" x14ac:dyDescent="0.25">
      <c r="A31" s="146">
        <v>23</v>
      </c>
      <c r="B31" s="112" t="str">
        <f t="shared" si="3"/>
        <v/>
      </c>
      <c r="C31" s="114" t="str">
        <f t="shared" si="1"/>
        <v/>
      </c>
      <c r="D31" s="113" t="str">
        <f t="shared" si="2"/>
        <v/>
      </c>
      <c r="E31" s="165"/>
      <c r="F31" s="165"/>
      <c r="G31" s="165"/>
      <c r="H31" s="63"/>
      <c r="I31" s="63"/>
      <c r="J31" s="63"/>
      <c r="K31" s="63"/>
      <c r="L31" s="63"/>
      <c r="M31" s="63"/>
      <c r="N31" s="63"/>
      <c r="O31" s="62"/>
      <c r="P31" s="62"/>
      <c r="Q31" s="62"/>
      <c r="R31" s="62"/>
      <c r="S31" s="62"/>
      <c r="T31" s="62"/>
      <c r="U31" s="62"/>
      <c r="V31" s="62"/>
      <c r="W31" s="62"/>
      <c r="X31" s="62"/>
      <c r="Y31" s="62"/>
      <c r="Z31" s="62"/>
      <c r="AA31" s="62"/>
      <c r="AB31" s="62"/>
      <c r="AC31" s="62"/>
      <c r="AD31" s="62"/>
      <c r="AE31" s="62"/>
      <c r="AF31" s="62"/>
      <c r="AG31" s="64"/>
      <c r="AH31" s="168"/>
      <c r="AI31" s="85"/>
      <c r="AJ31" s="25"/>
      <c r="AK31" s="147"/>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row>
    <row r="32" spans="1:65" ht="19.5" x14ac:dyDescent="0.25">
      <c r="A32" s="146">
        <v>24</v>
      </c>
      <c r="B32" s="112" t="str">
        <f t="shared" si="3"/>
        <v/>
      </c>
      <c r="C32" s="114" t="str">
        <f t="shared" si="1"/>
        <v/>
      </c>
      <c r="D32" s="113" t="str">
        <f t="shared" si="2"/>
        <v/>
      </c>
      <c r="E32" s="165"/>
      <c r="F32" s="165"/>
      <c r="G32" s="165"/>
      <c r="H32" s="63"/>
      <c r="I32" s="63"/>
      <c r="J32" s="63"/>
      <c r="K32" s="63"/>
      <c r="L32" s="63"/>
      <c r="M32" s="63"/>
      <c r="N32" s="63"/>
      <c r="O32" s="62"/>
      <c r="P32" s="62"/>
      <c r="Q32" s="62"/>
      <c r="R32" s="62"/>
      <c r="S32" s="62"/>
      <c r="T32" s="62"/>
      <c r="U32" s="62"/>
      <c r="V32" s="62"/>
      <c r="W32" s="62"/>
      <c r="X32" s="62"/>
      <c r="Y32" s="62"/>
      <c r="Z32" s="62"/>
      <c r="AA32" s="62"/>
      <c r="AB32" s="62"/>
      <c r="AC32" s="62"/>
      <c r="AD32" s="62"/>
      <c r="AE32" s="62"/>
      <c r="AF32" s="62"/>
      <c r="AG32" s="64"/>
      <c r="AH32" s="168"/>
      <c r="AI32" s="85"/>
      <c r="AJ32" s="25"/>
      <c r="AK32" s="147"/>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row>
    <row r="33" spans="1:65" ht="19.5" x14ac:dyDescent="0.25">
      <c r="A33" s="146">
        <v>25</v>
      </c>
      <c r="B33" s="112" t="str">
        <f t="shared" si="3"/>
        <v/>
      </c>
      <c r="C33" s="114" t="str">
        <f t="shared" si="1"/>
        <v/>
      </c>
      <c r="D33" s="113" t="str">
        <f t="shared" si="2"/>
        <v/>
      </c>
      <c r="E33" s="165"/>
      <c r="F33" s="165"/>
      <c r="G33" s="165"/>
      <c r="H33" s="63"/>
      <c r="I33" s="63"/>
      <c r="J33" s="63"/>
      <c r="K33" s="63"/>
      <c r="L33" s="63"/>
      <c r="M33" s="63"/>
      <c r="N33" s="63"/>
      <c r="O33" s="62"/>
      <c r="P33" s="62"/>
      <c r="Q33" s="62"/>
      <c r="R33" s="62"/>
      <c r="S33" s="62"/>
      <c r="T33" s="62"/>
      <c r="U33" s="62"/>
      <c r="V33" s="62"/>
      <c r="W33" s="62"/>
      <c r="X33" s="62"/>
      <c r="Y33" s="62"/>
      <c r="Z33" s="62"/>
      <c r="AA33" s="62"/>
      <c r="AB33" s="62"/>
      <c r="AC33" s="62"/>
      <c r="AD33" s="62"/>
      <c r="AE33" s="62"/>
      <c r="AF33" s="62"/>
      <c r="AG33" s="64"/>
      <c r="AH33" s="168"/>
      <c r="AI33" s="85"/>
      <c r="AJ33" s="25"/>
      <c r="AK33" s="147"/>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row>
    <row r="34" spans="1:65" ht="19.5" x14ac:dyDescent="0.25">
      <c r="A34" s="146">
        <v>26</v>
      </c>
      <c r="B34" s="112" t="str">
        <f t="shared" si="3"/>
        <v/>
      </c>
      <c r="C34" s="114" t="str">
        <f t="shared" si="1"/>
        <v/>
      </c>
      <c r="D34" s="113" t="str">
        <f t="shared" si="2"/>
        <v/>
      </c>
      <c r="E34" s="165"/>
      <c r="F34" s="165"/>
      <c r="G34" s="165"/>
      <c r="H34" s="63"/>
      <c r="I34" s="63"/>
      <c r="J34" s="63"/>
      <c r="K34" s="63"/>
      <c r="L34" s="63"/>
      <c r="M34" s="63"/>
      <c r="N34" s="63"/>
      <c r="O34" s="62"/>
      <c r="P34" s="62"/>
      <c r="Q34" s="62"/>
      <c r="R34" s="62"/>
      <c r="S34" s="62"/>
      <c r="T34" s="62"/>
      <c r="U34" s="62"/>
      <c r="V34" s="62"/>
      <c r="W34" s="62"/>
      <c r="X34" s="62"/>
      <c r="Y34" s="62"/>
      <c r="Z34" s="62"/>
      <c r="AA34" s="62"/>
      <c r="AB34" s="62"/>
      <c r="AC34" s="62"/>
      <c r="AD34" s="62"/>
      <c r="AE34" s="62"/>
      <c r="AF34" s="62"/>
      <c r="AG34" s="64"/>
      <c r="AH34" s="168"/>
      <c r="AI34" s="85"/>
      <c r="AJ34" s="25"/>
      <c r="AK34" s="147"/>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row>
    <row r="35" spans="1:65" ht="19.5" x14ac:dyDescent="0.25">
      <c r="A35" s="146">
        <v>27</v>
      </c>
      <c r="B35" s="112" t="str">
        <f t="shared" si="3"/>
        <v/>
      </c>
      <c r="C35" s="114" t="str">
        <f t="shared" si="1"/>
        <v/>
      </c>
      <c r="D35" s="113" t="str">
        <f t="shared" si="2"/>
        <v/>
      </c>
      <c r="E35" s="165"/>
      <c r="F35" s="165"/>
      <c r="G35" s="165"/>
      <c r="H35" s="63"/>
      <c r="I35" s="63"/>
      <c r="J35" s="63"/>
      <c r="K35" s="63"/>
      <c r="L35" s="63"/>
      <c r="M35" s="63"/>
      <c r="N35" s="63"/>
      <c r="O35" s="62"/>
      <c r="P35" s="62"/>
      <c r="Q35" s="62"/>
      <c r="R35" s="62"/>
      <c r="S35" s="62"/>
      <c r="T35" s="62"/>
      <c r="U35" s="62"/>
      <c r="V35" s="62"/>
      <c r="W35" s="62"/>
      <c r="X35" s="62"/>
      <c r="Y35" s="62"/>
      <c r="Z35" s="62"/>
      <c r="AA35" s="62"/>
      <c r="AB35" s="62"/>
      <c r="AC35" s="62"/>
      <c r="AD35" s="62"/>
      <c r="AE35" s="62"/>
      <c r="AF35" s="62"/>
      <c r="AG35" s="64"/>
      <c r="AH35" s="168"/>
      <c r="AI35" s="85"/>
      <c r="AJ35" s="25"/>
      <c r="AK35" s="147"/>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row>
    <row r="36" spans="1:65" ht="19.5" x14ac:dyDescent="0.25">
      <c r="A36" s="146">
        <v>28</v>
      </c>
      <c r="B36" s="112" t="str">
        <f t="shared" si="3"/>
        <v/>
      </c>
      <c r="C36" s="114" t="str">
        <f t="shared" si="1"/>
        <v/>
      </c>
      <c r="D36" s="113" t="str">
        <f t="shared" si="2"/>
        <v/>
      </c>
      <c r="E36" s="165"/>
      <c r="F36" s="165"/>
      <c r="G36" s="165"/>
      <c r="H36" s="63"/>
      <c r="I36" s="63"/>
      <c r="J36" s="63"/>
      <c r="K36" s="63"/>
      <c r="L36" s="63"/>
      <c r="M36" s="63"/>
      <c r="N36" s="63"/>
      <c r="O36" s="62"/>
      <c r="P36" s="62"/>
      <c r="Q36" s="62"/>
      <c r="R36" s="62"/>
      <c r="S36" s="62"/>
      <c r="T36" s="62"/>
      <c r="U36" s="62"/>
      <c r="V36" s="62"/>
      <c r="W36" s="62"/>
      <c r="X36" s="62"/>
      <c r="Y36" s="62"/>
      <c r="Z36" s="62"/>
      <c r="AA36" s="62"/>
      <c r="AB36" s="62"/>
      <c r="AC36" s="62"/>
      <c r="AD36" s="62"/>
      <c r="AE36" s="62"/>
      <c r="AF36" s="62"/>
      <c r="AG36" s="64"/>
      <c r="AH36" s="168"/>
      <c r="AI36" s="85"/>
      <c r="AJ36" s="25"/>
      <c r="AK36" s="147"/>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row>
    <row r="37" spans="1:65" ht="19.5" x14ac:dyDescent="0.25">
      <c r="A37" s="146">
        <v>29</v>
      </c>
      <c r="B37" s="112" t="str">
        <f t="shared" si="3"/>
        <v/>
      </c>
      <c r="C37" s="114" t="str">
        <f t="shared" si="1"/>
        <v/>
      </c>
      <c r="D37" s="113" t="str">
        <f t="shared" si="2"/>
        <v/>
      </c>
      <c r="E37" s="165"/>
      <c r="F37" s="165"/>
      <c r="G37" s="165"/>
      <c r="H37" s="63"/>
      <c r="I37" s="63"/>
      <c r="J37" s="63"/>
      <c r="K37" s="63"/>
      <c r="L37" s="63"/>
      <c r="M37" s="63"/>
      <c r="N37" s="63"/>
      <c r="O37" s="62"/>
      <c r="P37" s="62"/>
      <c r="Q37" s="62"/>
      <c r="R37" s="62"/>
      <c r="S37" s="62"/>
      <c r="T37" s="62"/>
      <c r="U37" s="62"/>
      <c r="V37" s="62"/>
      <c r="W37" s="62"/>
      <c r="X37" s="62"/>
      <c r="Y37" s="62"/>
      <c r="Z37" s="62"/>
      <c r="AA37" s="62"/>
      <c r="AB37" s="62"/>
      <c r="AC37" s="62"/>
      <c r="AD37" s="62"/>
      <c r="AE37" s="62"/>
      <c r="AF37" s="62"/>
      <c r="AG37" s="64"/>
      <c r="AH37" s="168"/>
      <c r="AI37" s="85"/>
      <c r="AJ37" s="25"/>
      <c r="AK37" s="147"/>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row>
    <row r="38" spans="1:65" ht="19.5" x14ac:dyDescent="0.25">
      <c r="A38" s="146">
        <v>30</v>
      </c>
      <c r="B38" s="112" t="str">
        <f t="shared" si="3"/>
        <v/>
      </c>
      <c r="C38" s="114" t="str">
        <f t="shared" si="1"/>
        <v/>
      </c>
      <c r="D38" s="113" t="str">
        <f t="shared" si="2"/>
        <v/>
      </c>
      <c r="E38" s="165"/>
      <c r="F38" s="165"/>
      <c r="G38" s="165"/>
      <c r="H38" s="63"/>
      <c r="I38" s="63"/>
      <c r="J38" s="63"/>
      <c r="K38" s="63"/>
      <c r="L38" s="63"/>
      <c r="M38" s="63"/>
      <c r="N38" s="63"/>
      <c r="O38" s="62"/>
      <c r="P38" s="62"/>
      <c r="Q38" s="62"/>
      <c r="R38" s="62"/>
      <c r="S38" s="62"/>
      <c r="T38" s="62"/>
      <c r="U38" s="62"/>
      <c r="V38" s="62"/>
      <c r="W38" s="62"/>
      <c r="X38" s="62"/>
      <c r="Y38" s="62"/>
      <c r="Z38" s="62"/>
      <c r="AA38" s="62"/>
      <c r="AB38" s="62"/>
      <c r="AC38" s="62"/>
      <c r="AD38" s="62"/>
      <c r="AE38" s="62"/>
      <c r="AF38" s="62"/>
      <c r="AG38" s="64"/>
      <c r="AH38" s="168"/>
      <c r="AI38" s="85"/>
      <c r="AJ38" s="25"/>
      <c r="AK38" s="147"/>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row>
    <row r="39" spans="1:65" ht="19.5" x14ac:dyDescent="0.25">
      <c r="A39" s="146">
        <v>31</v>
      </c>
      <c r="B39" s="112" t="str">
        <f t="shared" si="3"/>
        <v/>
      </c>
      <c r="C39" s="114" t="str">
        <f t="shared" si="1"/>
        <v/>
      </c>
      <c r="D39" s="113" t="str">
        <f t="shared" si="2"/>
        <v/>
      </c>
      <c r="E39" s="165"/>
      <c r="F39" s="165"/>
      <c r="G39" s="165"/>
      <c r="H39" s="63"/>
      <c r="I39" s="63"/>
      <c r="J39" s="63"/>
      <c r="K39" s="63"/>
      <c r="L39" s="63"/>
      <c r="M39" s="63"/>
      <c r="N39" s="63"/>
      <c r="O39" s="62"/>
      <c r="P39" s="62"/>
      <c r="Q39" s="62"/>
      <c r="R39" s="62"/>
      <c r="S39" s="62"/>
      <c r="T39" s="62"/>
      <c r="U39" s="62"/>
      <c r="V39" s="62"/>
      <c r="W39" s="62"/>
      <c r="X39" s="62"/>
      <c r="Y39" s="62"/>
      <c r="Z39" s="62"/>
      <c r="AA39" s="62"/>
      <c r="AB39" s="62"/>
      <c r="AC39" s="62"/>
      <c r="AD39" s="62"/>
      <c r="AE39" s="62"/>
      <c r="AF39" s="62"/>
      <c r="AG39" s="64"/>
      <c r="AH39" s="168"/>
      <c r="AI39" s="85"/>
      <c r="AJ39" s="25"/>
      <c r="AK39" s="147"/>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row>
    <row r="40" spans="1:65" ht="19.5" x14ac:dyDescent="0.25">
      <c r="A40" s="146">
        <v>32</v>
      </c>
      <c r="B40" s="112" t="str">
        <f t="shared" si="3"/>
        <v/>
      </c>
      <c r="C40" s="114" t="str">
        <f t="shared" si="1"/>
        <v/>
      </c>
      <c r="D40" s="113" t="str">
        <f t="shared" si="2"/>
        <v/>
      </c>
      <c r="E40" s="165"/>
      <c r="F40" s="165"/>
      <c r="G40" s="165"/>
      <c r="H40" s="63"/>
      <c r="I40" s="63"/>
      <c r="J40" s="63"/>
      <c r="K40" s="63"/>
      <c r="L40" s="63"/>
      <c r="M40" s="63"/>
      <c r="N40" s="63"/>
      <c r="O40" s="62"/>
      <c r="P40" s="62"/>
      <c r="Q40" s="62"/>
      <c r="R40" s="62"/>
      <c r="S40" s="62"/>
      <c r="T40" s="62"/>
      <c r="U40" s="62"/>
      <c r="V40" s="62"/>
      <c r="W40" s="62"/>
      <c r="X40" s="62"/>
      <c r="Y40" s="62"/>
      <c r="Z40" s="62"/>
      <c r="AA40" s="62"/>
      <c r="AB40" s="62"/>
      <c r="AC40" s="62"/>
      <c r="AD40" s="62"/>
      <c r="AE40" s="62"/>
      <c r="AF40" s="62"/>
      <c r="AG40" s="64"/>
      <c r="AH40" s="168"/>
      <c r="AI40" s="85"/>
      <c r="AJ40" s="25"/>
      <c r="AK40" s="147"/>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row>
    <row r="41" spans="1:65" ht="19.5" x14ac:dyDescent="0.25">
      <c r="A41" s="146">
        <v>33</v>
      </c>
      <c r="B41" s="112" t="str">
        <f t="shared" si="3"/>
        <v/>
      </c>
      <c r="C41" s="114" t="str">
        <f t="shared" ref="C41:C58" si="4">IF($C$2="","",IF($B41="","",$C$2))</f>
        <v/>
      </c>
      <c r="D41" s="113" t="str">
        <f t="shared" ref="D41:D58" si="5">IF($F$2="","",IF($B41="","",$F$2))</f>
        <v/>
      </c>
      <c r="E41" s="165"/>
      <c r="F41" s="165"/>
      <c r="G41" s="165"/>
      <c r="H41" s="63"/>
      <c r="I41" s="63"/>
      <c r="J41" s="63"/>
      <c r="K41" s="63"/>
      <c r="L41" s="63"/>
      <c r="M41" s="63"/>
      <c r="N41" s="63"/>
      <c r="O41" s="62"/>
      <c r="P41" s="62"/>
      <c r="Q41" s="62"/>
      <c r="R41" s="62"/>
      <c r="S41" s="62"/>
      <c r="T41" s="62"/>
      <c r="U41" s="62"/>
      <c r="V41" s="62"/>
      <c r="W41" s="62"/>
      <c r="X41" s="62"/>
      <c r="Y41" s="62"/>
      <c r="Z41" s="62"/>
      <c r="AA41" s="62"/>
      <c r="AB41" s="62"/>
      <c r="AC41" s="62"/>
      <c r="AD41" s="62"/>
      <c r="AE41" s="62"/>
      <c r="AF41" s="62"/>
      <c r="AG41" s="64"/>
      <c r="AH41" s="168"/>
      <c r="AI41" s="85"/>
      <c r="AJ41" s="25"/>
      <c r="AK41" s="147"/>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row>
    <row r="42" spans="1:65" ht="19.5" x14ac:dyDescent="0.25">
      <c r="A42" s="146">
        <v>34</v>
      </c>
      <c r="B42" s="112" t="str">
        <f t="shared" si="3"/>
        <v/>
      </c>
      <c r="C42" s="114" t="str">
        <f t="shared" si="4"/>
        <v/>
      </c>
      <c r="D42" s="113" t="str">
        <f t="shared" si="5"/>
        <v/>
      </c>
      <c r="E42" s="165"/>
      <c r="F42" s="165"/>
      <c r="G42" s="165"/>
      <c r="H42" s="63"/>
      <c r="I42" s="63"/>
      <c r="J42" s="63"/>
      <c r="K42" s="63"/>
      <c r="L42" s="63"/>
      <c r="M42" s="63"/>
      <c r="N42" s="63"/>
      <c r="O42" s="62"/>
      <c r="P42" s="62"/>
      <c r="Q42" s="62"/>
      <c r="R42" s="62"/>
      <c r="S42" s="62"/>
      <c r="T42" s="62"/>
      <c r="U42" s="62"/>
      <c r="V42" s="62"/>
      <c r="W42" s="62"/>
      <c r="X42" s="62"/>
      <c r="Y42" s="62"/>
      <c r="Z42" s="62"/>
      <c r="AA42" s="62"/>
      <c r="AB42" s="62"/>
      <c r="AC42" s="62"/>
      <c r="AD42" s="62"/>
      <c r="AE42" s="62"/>
      <c r="AF42" s="62"/>
      <c r="AG42" s="64"/>
      <c r="AH42" s="168"/>
      <c r="AI42" s="85"/>
      <c r="AJ42" s="25"/>
      <c r="AK42" s="147"/>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row>
    <row r="43" spans="1:65" ht="19.5" x14ac:dyDescent="0.25">
      <c r="A43" s="146">
        <v>35</v>
      </c>
      <c r="B43" s="112" t="str">
        <f t="shared" si="3"/>
        <v/>
      </c>
      <c r="C43" s="114" t="str">
        <f t="shared" si="4"/>
        <v/>
      </c>
      <c r="D43" s="113" t="str">
        <f t="shared" si="5"/>
        <v/>
      </c>
      <c r="E43" s="165"/>
      <c r="F43" s="165"/>
      <c r="G43" s="165"/>
      <c r="H43" s="63"/>
      <c r="I43" s="63"/>
      <c r="J43" s="63"/>
      <c r="K43" s="63"/>
      <c r="L43" s="63"/>
      <c r="M43" s="63"/>
      <c r="N43" s="63"/>
      <c r="O43" s="62"/>
      <c r="P43" s="62"/>
      <c r="Q43" s="62"/>
      <c r="R43" s="62"/>
      <c r="S43" s="62"/>
      <c r="T43" s="62"/>
      <c r="U43" s="62"/>
      <c r="V43" s="62"/>
      <c r="W43" s="62"/>
      <c r="X43" s="62"/>
      <c r="Y43" s="62"/>
      <c r="Z43" s="62"/>
      <c r="AA43" s="62"/>
      <c r="AB43" s="62"/>
      <c r="AC43" s="62"/>
      <c r="AD43" s="62"/>
      <c r="AE43" s="62"/>
      <c r="AF43" s="62"/>
      <c r="AG43" s="64"/>
      <c r="AH43" s="168"/>
      <c r="AI43" s="85"/>
      <c r="AJ43" s="25"/>
      <c r="AK43" s="147"/>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row>
    <row r="44" spans="1:65" ht="19.5" x14ac:dyDescent="0.25">
      <c r="A44" s="146">
        <v>36</v>
      </c>
      <c r="B44" s="112" t="str">
        <f t="shared" si="3"/>
        <v/>
      </c>
      <c r="C44" s="114" t="str">
        <f t="shared" si="4"/>
        <v/>
      </c>
      <c r="D44" s="113" t="str">
        <f t="shared" si="5"/>
        <v/>
      </c>
      <c r="E44" s="165"/>
      <c r="F44" s="165"/>
      <c r="G44" s="165"/>
      <c r="H44" s="63"/>
      <c r="I44" s="63"/>
      <c r="J44" s="63"/>
      <c r="K44" s="63"/>
      <c r="L44" s="63"/>
      <c r="M44" s="63"/>
      <c r="N44" s="63"/>
      <c r="O44" s="62"/>
      <c r="P44" s="62"/>
      <c r="Q44" s="62"/>
      <c r="R44" s="62"/>
      <c r="S44" s="62"/>
      <c r="T44" s="62"/>
      <c r="U44" s="62"/>
      <c r="V44" s="62"/>
      <c r="W44" s="62"/>
      <c r="X44" s="62"/>
      <c r="Y44" s="62"/>
      <c r="Z44" s="62"/>
      <c r="AA44" s="62"/>
      <c r="AB44" s="62"/>
      <c r="AC44" s="62"/>
      <c r="AD44" s="62"/>
      <c r="AE44" s="62"/>
      <c r="AF44" s="62"/>
      <c r="AG44" s="64"/>
      <c r="AH44" s="168"/>
      <c r="AI44" s="85"/>
      <c r="AJ44" s="25"/>
      <c r="AK44" s="147"/>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row>
    <row r="45" spans="1:65" ht="19.5" x14ac:dyDescent="0.25">
      <c r="A45" s="146">
        <v>37</v>
      </c>
      <c r="B45" s="112" t="str">
        <f t="shared" si="3"/>
        <v/>
      </c>
      <c r="C45" s="114" t="str">
        <f t="shared" si="4"/>
        <v/>
      </c>
      <c r="D45" s="113" t="str">
        <f t="shared" si="5"/>
        <v/>
      </c>
      <c r="E45" s="165"/>
      <c r="F45" s="165"/>
      <c r="G45" s="165"/>
      <c r="H45" s="63"/>
      <c r="I45" s="63"/>
      <c r="J45" s="63"/>
      <c r="K45" s="63"/>
      <c r="L45" s="63"/>
      <c r="M45" s="63"/>
      <c r="N45" s="63"/>
      <c r="O45" s="62"/>
      <c r="P45" s="62"/>
      <c r="Q45" s="62"/>
      <c r="R45" s="62"/>
      <c r="S45" s="62"/>
      <c r="T45" s="62"/>
      <c r="U45" s="62"/>
      <c r="V45" s="62"/>
      <c r="W45" s="62"/>
      <c r="X45" s="62"/>
      <c r="Y45" s="62"/>
      <c r="Z45" s="62"/>
      <c r="AA45" s="62"/>
      <c r="AB45" s="62"/>
      <c r="AC45" s="62"/>
      <c r="AD45" s="62"/>
      <c r="AE45" s="62"/>
      <c r="AF45" s="62"/>
      <c r="AG45" s="64"/>
      <c r="AH45" s="168"/>
      <c r="AI45" s="85"/>
      <c r="AJ45" s="25"/>
      <c r="AK45" s="147"/>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row>
    <row r="46" spans="1:65" ht="19.5" x14ac:dyDescent="0.25">
      <c r="A46" s="146">
        <v>38</v>
      </c>
      <c r="B46" s="112" t="str">
        <f t="shared" si="3"/>
        <v/>
      </c>
      <c r="C46" s="114" t="str">
        <f t="shared" si="4"/>
        <v/>
      </c>
      <c r="D46" s="113" t="str">
        <f t="shared" si="5"/>
        <v/>
      </c>
      <c r="E46" s="165"/>
      <c r="F46" s="165"/>
      <c r="G46" s="165"/>
      <c r="H46" s="63"/>
      <c r="I46" s="63"/>
      <c r="J46" s="63"/>
      <c r="K46" s="63"/>
      <c r="L46" s="63"/>
      <c r="M46" s="63"/>
      <c r="N46" s="63"/>
      <c r="O46" s="62"/>
      <c r="P46" s="62"/>
      <c r="Q46" s="62"/>
      <c r="R46" s="62"/>
      <c r="S46" s="62"/>
      <c r="T46" s="62"/>
      <c r="U46" s="62"/>
      <c r="V46" s="62"/>
      <c r="W46" s="62"/>
      <c r="X46" s="62"/>
      <c r="Y46" s="62"/>
      <c r="Z46" s="62"/>
      <c r="AA46" s="62"/>
      <c r="AB46" s="62"/>
      <c r="AC46" s="62"/>
      <c r="AD46" s="62"/>
      <c r="AE46" s="62"/>
      <c r="AF46" s="62"/>
      <c r="AG46" s="64"/>
      <c r="AH46" s="168"/>
      <c r="AI46" s="85"/>
      <c r="AJ46" s="25"/>
      <c r="AK46" s="147"/>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row>
    <row r="47" spans="1:65" ht="19.5" x14ac:dyDescent="0.25">
      <c r="A47" s="146">
        <v>39</v>
      </c>
      <c r="B47" s="112" t="str">
        <f t="shared" si="3"/>
        <v/>
      </c>
      <c r="C47" s="114" t="str">
        <f t="shared" si="4"/>
        <v/>
      </c>
      <c r="D47" s="113" t="str">
        <f t="shared" si="5"/>
        <v/>
      </c>
      <c r="E47" s="165"/>
      <c r="F47" s="165"/>
      <c r="G47" s="165"/>
      <c r="H47" s="63"/>
      <c r="I47" s="63"/>
      <c r="J47" s="63"/>
      <c r="K47" s="63"/>
      <c r="L47" s="63"/>
      <c r="M47" s="63"/>
      <c r="N47" s="63"/>
      <c r="O47" s="62"/>
      <c r="P47" s="62"/>
      <c r="Q47" s="62"/>
      <c r="R47" s="62"/>
      <c r="S47" s="62"/>
      <c r="T47" s="62"/>
      <c r="U47" s="62"/>
      <c r="V47" s="62"/>
      <c r="W47" s="62"/>
      <c r="X47" s="62"/>
      <c r="Y47" s="62"/>
      <c r="Z47" s="62"/>
      <c r="AA47" s="62"/>
      <c r="AB47" s="62"/>
      <c r="AC47" s="62"/>
      <c r="AD47" s="62"/>
      <c r="AE47" s="62"/>
      <c r="AF47" s="62"/>
      <c r="AG47" s="64"/>
      <c r="AH47" s="168"/>
      <c r="AI47" s="85"/>
      <c r="AJ47" s="25"/>
      <c r="AK47" s="147"/>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row>
    <row r="48" spans="1:65" ht="19.5" x14ac:dyDescent="0.25">
      <c r="A48" s="146">
        <v>40</v>
      </c>
      <c r="B48" s="112" t="str">
        <f t="shared" si="3"/>
        <v/>
      </c>
      <c r="C48" s="114" t="str">
        <f t="shared" si="4"/>
        <v/>
      </c>
      <c r="D48" s="113" t="str">
        <f t="shared" si="5"/>
        <v/>
      </c>
      <c r="E48" s="165"/>
      <c r="F48" s="165"/>
      <c r="G48" s="165"/>
      <c r="H48" s="63"/>
      <c r="I48" s="63"/>
      <c r="J48" s="63"/>
      <c r="K48" s="63"/>
      <c r="L48" s="63"/>
      <c r="M48" s="63"/>
      <c r="N48" s="63"/>
      <c r="O48" s="62"/>
      <c r="P48" s="62"/>
      <c r="Q48" s="62"/>
      <c r="R48" s="62"/>
      <c r="S48" s="62"/>
      <c r="T48" s="62"/>
      <c r="U48" s="62"/>
      <c r="V48" s="62"/>
      <c r="W48" s="62"/>
      <c r="X48" s="62"/>
      <c r="Y48" s="62"/>
      <c r="Z48" s="62"/>
      <c r="AA48" s="62"/>
      <c r="AB48" s="62"/>
      <c r="AC48" s="62"/>
      <c r="AD48" s="62"/>
      <c r="AE48" s="62"/>
      <c r="AF48" s="62"/>
      <c r="AG48" s="64"/>
      <c r="AH48" s="168"/>
      <c r="AI48" s="85"/>
      <c r="AJ48" s="25"/>
      <c r="AK48" s="147"/>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row>
    <row r="49" spans="1:65" ht="19.5" x14ac:dyDescent="0.25">
      <c r="A49" s="146">
        <v>41</v>
      </c>
      <c r="B49" s="112" t="str">
        <f t="shared" si="3"/>
        <v/>
      </c>
      <c r="C49" s="114" t="str">
        <f t="shared" si="4"/>
        <v/>
      </c>
      <c r="D49" s="113" t="str">
        <f t="shared" si="5"/>
        <v/>
      </c>
      <c r="E49" s="165"/>
      <c r="F49" s="165"/>
      <c r="G49" s="165"/>
      <c r="H49" s="63"/>
      <c r="I49" s="63"/>
      <c r="J49" s="63"/>
      <c r="K49" s="63"/>
      <c r="L49" s="63"/>
      <c r="M49" s="63"/>
      <c r="N49" s="63"/>
      <c r="O49" s="62"/>
      <c r="P49" s="62"/>
      <c r="Q49" s="62"/>
      <c r="R49" s="62"/>
      <c r="S49" s="62"/>
      <c r="T49" s="62"/>
      <c r="U49" s="62"/>
      <c r="V49" s="62"/>
      <c r="W49" s="62"/>
      <c r="X49" s="62"/>
      <c r="Y49" s="62"/>
      <c r="Z49" s="62"/>
      <c r="AA49" s="62"/>
      <c r="AB49" s="62"/>
      <c r="AC49" s="62"/>
      <c r="AD49" s="62"/>
      <c r="AE49" s="62"/>
      <c r="AF49" s="62"/>
      <c r="AG49" s="64"/>
      <c r="AH49" s="168"/>
      <c r="AI49" s="85"/>
      <c r="AJ49" s="25"/>
      <c r="AK49" s="147"/>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row>
    <row r="50" spans="1:65" ht="19.5" x14ac:dyDescent="0.25">
      <c r="A50" s="146">
        <v>42</v>
      </c>
      <c r="B50" s="112" t="str">
        <f t="shared" si="3"/>
        <v/>
      </c>
      <c r="C50" s="114" t="str">
        <f t="shared" si="4"/>
        <v/>
      </c>
      <c r="D50" s="113" t="str">
        <f t="shared" si="5"/>
        <v/>
      </c>
      <c r="E50" s="165"/>
      <c r="F50" s="165"/>
      <c r="G50" s="165"/>
      <c r="H50" s="63"/>
      <c r="I50" s="63"/>
      <c r="J50" s="63"/>
      <c r="K50" s="63"/>
      <c r="L50" s="63"/>
      <c r="M50" s="63"/>
      <c r="N50" s="63"/>
      <c r="O50" s="62"/>
      <c r="P50" s="62"/>
      <c r="Q50" s="62"/>
      <c r="R50" s="62"/>
      <c r="S50" s="62"/>
      <c r="T50" s="62"/>
      <c r="U50" s="62"/>
      <c r="V50" s="62"/>
      <c r="W50" s="62"/>
      <c r="X50" s="62"/>
      <c r="Y50" s="62"/>
      <c r="Z50" s="62"/>
      <c r="AA50" s="62"/>
      <c r="AB50" s="62"/>
      <c r="AC50" s="62"/>
      <c r="AD50" s="62"/>
      <c r="AE50" s="62"/>
      <c r="AF50" s="62"/>
      <c r="AG50" s="64"/>
      <c r="AH50" s="168"/>
      <c r="AI50" s="85"/>
      <c r="AJ50" s="25"/>
      <c r="AK50" s="147"/>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row>
    <row r="51" spans="1:65" ht="19.5" x14ac:dyDescent="0.25">
      <c r="A51" s="146">
        <v>43</v>
      </c>
      <c r="B51" s="112" t="str">
        <f t="shared" si="3"/>
        <v/>
      </c>
      <c r="C51" s="114" t="str">
        <f t="shared" si="4"/>
        <v/>
      </c>
      <c r="D51" s="113" t="str">
        <f t="shared" si="5"/>
        <v/>
      </c>
      <c r="E51" s="165"/>
      <c r="F51" s="165"/>
      <c r="G51" s="165"/>
      <c r="H51" s="63"/>
      <c r="I51" s="63"/>
      <c r="J51" s="63"/>
      <c r="K51" s="63"/>
      <c r="L51" s="63"/>
      <c r="M51" s="63"/>
      <c r="N51" s="63"/>
      <c r="O51" s="62"/>
      <c r="P51" s="62"/>
      <c r="Q51" s="62"/>
      <c r="R51" s="62"/>
      <c r="S51" s="62"/>
      <c r="T51" s="62"/>
      <c r="U51" s="62"/>
      <c r="V51" s="62"/>
      <c r="W51" s="62"/>
      <c r="X51" s="62"/>
      <c r="Y51" s="62"/>
      <c r="Z51" s="62"/>
      <c r="AA51" s="62"/>
      <c r="AB51" s="62"/>
      <c r="AC51" s="62"/>
      <c r="AD51" s="62"/>
      <c r="AE51" s="62"/>
      <c r="AF51" s="62"/>
      <c r="AG51" s="64"/>
      <c r="AH51" s="168"/>
      <c r="AI51" s="85"/>
      <c r="AJ51" s="25"/>
      <c r="AK51" s="147"/>
      <c r="AL51" s="13"/>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row>
    <row r="52" spans="1:65" ht="19.5" x14ac:dyDescent="0.25">
      <c r="A52" s="146">
        <v>44</v>
      </c>
      <c r="B52" s="112" t="str">
        <f t="shared" si="3"/>
        <v/>
      </c>
      <c r="C52" s="114" t="str">
        <f t="shared" si="4"/>
        <v/>
      </c>
      <c r="D52" s="113" t="str">
        <f t="shared" si="5"/>
        <v/>
      </c>
      <c r="E52" s="165"/>
      <c r="F52" s="165"/>
      <c r="G52" s="165"/>
      <c r="H52" s="63"/>
      <c r="I52" s="63"/>
      <c r="J52" s="63"/>
      <c r="K52" s="63"/>
      <c r="L52" s="63"/>
      <c r="M52" s="63"/>
      <c r="N52" s="63"/>
      <c r="O52" s="62"/>
      <c r="P52" s="62"/>
      <c r="Q52" s="62"/>
      <c r="R52" s="62"/>
      <c r="S52" s="62"/>
      <c r="T52" s="62"/>
      <c r="U52" s="62"/>
      <c r="V52" s="62"/>
      <c r="W52" s="62"/>
      <c r="X52" s="62"/>
      <c r="Y52" s="62"/>
      <c r="Z52" s="62"/>
      <c r="AA52" s="62"/>
      <c r="AB52" s="62"/>
      <c r="AC52" s="62"/>
      <c r="AD52" s="62"/>
      <c r="AE52" s="62"/>
      <c r="AF52" s="62"/>
      <c r="AG52" s="64"/>
      <c r="AH52" s="168"/>
      <c r="AI52" s="85"/>
      <c r="AJ52" s="25"/>
      <c r="AK52" s="147"/>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row>
    <row r="53" spans="1:65" ht="19.5" x14ac:dyDescent="0.25">
      <c r="A53" s="146">
        <v>45</v>
      </c>
      <c r="B53" s="112" t="str">
        <f t="shared" si="3"/>
        <v/>
      </c>
      <c r="C53" s="114" t="str">
        <f t="shared" si="4"/>
        <v/>
      </c>
      <c r="D53" s="113" t="str">
        <f t="shared" si="5"/>
        <v/>
      </c>
      <c r="E53" s="165"/>
      <c r="F53" s="165"/>
      <c r="G53" s="165"/>
      <c r="H53" s="63"/>
      <c r="I53" s="63"/>
      <c r="J53" s="63"/>
      <c r="K53" s="63"/>
      <c r="L53" s="63"/>
      <c r="M53" s="63"/>
      <c r="N53" s="63"/>
      <c r="O53" s="62"/>
      <c r="P53" s="62"/>
      <c r="Q53" s="62"/>
      <c r="R53" s="62"/>
      <c r="S53" s="62"/>
      <c r="T53" s="62"/>
      <c r="U53" s="62"/>
      <c r="V53" s="62"/>
      <c r="W53" s="62"/>
      <c r="X53" s="62"/>
      <c r="Y53" s="62"/>
      <c r="Z53" s="62"/>
      <c r="AA53" s="62"/>
      <c r="AB53" s="62"/>
      <c r="AC53" s="62"/>
      <c r="AD53" s="62"/>
      <c r="AE53" s="62"/>
      <c r="AF53" s="62"/>
      <c r="AG53" s="64"/>
      <c r="AH53" s="168"/>
      <c r="AI53" s="85"/>
      <c r="AJ53" s="25"/>
      <c r="AK53" s="147"/>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row>
    <row r="54" spans="1:65" ht="19.5" x14ac:dyDescent="0.25">
      <c r="A54" s="146">
        <v>46</v>
      </c>
      <c r="B54" s="112" t="str">
        <f t="shared" si="3"/>
        <v/>
      </c>
      <c r="C54" s="114" t="str">
        <f t="shared" si="4"/>
        <v/>
      </c>
      <c r="D54" s="113" t="str">
        <f t="shared" si="5"/>
        <v/>
      </c>
      <c r="E54" s="165"/>
      <c r="F54" s="165"/>
      <c r="G54" s="165"/>
      <c r="H54" s="63"/>
      <c r="I54" s="63"/>
      <c r="J54" s="63"/>
      <c r="K54" s="63"/>
      <c r="L54" s="63"/>
      <c r="M54" s="63"/>
      <c r="N54" s="63"/>
      <c r="O54" s="62"/>
      <c r="P54" s="62"/>
      <c r="Q54" s="62"/>
      <c r="R54" s="62"/>
      <c r="S54" s="62"/>
      <c r="T54" s="62"/>
      <c r="U54" s="62"/>
      <c r="V54" s="62"/>
      <c r="W54" s="62"/>
      <c r="X54" s="62"/>
      <c r="Y54" s="62"/>
      <c r="Z54" s="62"/>
      <c r="AA54" s="62"/>
      <c r="AB54" s="62"/>
      <c r="AC54" s="62"/>
      <c r="AD54" s="62"/>
      <c r="AE54" s="62"/>
      <c r="AF54" s="62"/>
      <c r="AG54" s="64"/>
      <c r="AH54" s="168"/>
      <c r="AI54" s="85"/>
      <c r="AJ54" s="25"/>
      <c r="AK54" s="147"/>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row>
    <row r="55" spans="1:65" ht="19.5" x14ac:dyDescent="0.25">
      <c r="A55" s="146">
        <v>47</v>
      </c>
      <c r="B55" s="112" t="str">
        <f t="shared" si="3"/>
        <v/>
      </c>
      <c r="C55" s="114" t="str">
        <f t="shared" si="4"/>
        <v/>
      </c>
      <c r="D55" s="113" t="str">
        <f t="shared" si="5"/>
        <v/>
      </c>
      <c r="E55" s="165"/>
      <c r="F55" s="165"/>
      <c r="G55" s="165"/>
      <c r="H55" s="63"/>
      <c r="I55" s="63"/>
      <c r="J55" s="63"/>
      <c r="K55" s="63"/>
      <c r="L55" s="63"/>
      <c r="M55" s="63"/>
      <c r="N55" s="63"/>
      <c r="O55" s="62"/>
      <c r="P55" s="62"/>
      <c r="Q55" s="62"/>
      <c r="R55" s="62"/>
      <c r="S55" s="62"/>
      <c r="T55" s="62"/>
      <c r="U55" s="62"/>
      <c r="V55" s="62"/>
      <c r="W55" s="62"/>
      <c r="X55" s="62"/>
      <c r="Y55" s="62"/>
      <c r="Z55" s="62"/>
      <c r="AA55" s="62"/>
      <c r="AB55" s="62"/>
      <c r="AC55" s="62"/>
      <c r="AD55" s="62"/>
      <c r="AE55" s="62"/>
      <c r="AF55" s="62"/>
      <c r="AG55" s="64"/>
      <c r="AH55" s="168"/>
      <c r="AI55" s="85"/>
      <c r="AJ55" s="25"/>
      <c r="AK55" s="147"/>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row>
    <row r="56" spans="1:65" ht="19.5" x14ac:dyDescent="0.25">
      <c r="A56" s="146">
        <v>48</v>
      </c>
      <c r="B56" s="112" t="str">
        <f t="shared" si="3"/>
        <v/>
      </c>
      <c r="C56" s="114" t="str">
        <f t="shared" si="4"/>
        <v/>
      </c>
      <c r="D56" s="113" t="str">
        <f t="shared" si="5"/>
        <v/>
      </c>
      <c r="E56" s="165"/>
      <c r="F56" s="165"/>
      <c r="G56" s="165"/>
      <c r="H56" s="63"/>
      <c r="I56" s="63"/>
      <c r="J56" s="63"/>
      <c r="K56" s="63"/>
      <c r="L56" s="63"/>
      <c r="M56" s="63"/>
      <c r="N56" s="63"/>
      <c r="O56" s="62"/>
      <c r="P56" s="62"/>
      <c r="Q56" s="62"/>
      <c r="R56" s="62"/>
      <c r="S56" s="62"/>
      <c r="T56" s="62"/>
      <c r="U56" s="62"/>
      <c r="V56" s="62"/>
      <c r="W56" s="62"/>
      <c r="X56" s="62"/>
      <c r="Y56" s="62"/>
      <c r="Z56" s="62"/>
      <c r="AA56" s="62"/>
      <c r="AB56" s="62"/>
      <c r="AC56" s="62"/>
      <c r="AD56" s="62"/>
      <c r="AE56" s="62"/>
      <c r="AF56" s="62"/>
      <c r="AG56" s="64"/>
      <c r="AH56" s="168"/>
      <c r="AI56" s="85"/>
      <c r="AJ56" s="25"/>
      <c r="AK56" s="147"/>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row>
    <row r="57" spans="1:65" ht="19.5" x14ac:dyDescent="0.25">
      <c r="A57" s="146">
        <v>49</v>
      </c>
      <c r="B57" s="112" t="str">
        <f t="shared" si="3"/>
        <v/>
      </c>
      <c r="C57" s="114" t="str">
        <f t="shared" si="4"/>
        <v/>
      </c>
      <c r="D57" s="113" t="str">
        <f t="shared" si="5"/>
        <v/>
      </c>
      <c r="E57" s="165"/>
      <c r="F57" s="165"/>
      <c r="G57" s="165"/>
      <c r="H57" s="63"/>
      <c r="I57" s="63"/>
      <c r="J57" s="63"/>
      <c r="K57" s="63"/>
      <c r="L57" s="63"/>
      <c r="M57" s="63"/>
      <c r="N57" s="63"/>
      <c r="O57" s="62"/>
      <c r="P57" s="62"/>
      <c r="Q57" s="62"/>
      <c r="R57" s="62"/>
      <c r="S57" s="62"/>
      <c r="T57" s="62"/>
      <c r="U57" s="62"/>
      <c r="V57" s="62"/>
      <c r="W57" s="62"/>
      <c r="X57" s="62"/>
      <c r="Y57" s="62"/>
      <c r="Z57" s="62"/>
      <c r="AA57" s="62"/>
      <c r="AB57" s="62"/>
      <c r="AC57" s="62"/>
      <c r="AD57" s="62"/>
      <c r="AE57" s="62"/>
      <c r="AF57" s="62"/>
      <c r="AG57" s="64"/>
      <c r="AH57" s="168"/>
      <c r="AI57" s="85"/>
      <c r="AJ57" s="25"/>
      <c r="AK57" s="147"/>
      <c r="AL57" s="13"/>
      <c r="AM57" s="13"/>
      <c r="AN57" s="13"/>
      <c r="AO57" s="13"/>
      <c r="AP57" s="13"/>
      <c r="AQ57" s="13"/>
      <c r="AR57" s="13"/>
      <c r="AS57" s="13"/>
      <c r="AT57" s="13"/>
      <c r="AU57" s="13"/>
      <c r="AV57" s="13"/>
      <c r="AW57" s="13"/>
      <c r="AX57" s="13"/>
      <c r="AY57" s="13"/>
      <c r="AZ57" s="13"/>
      <c r="BA57" s="13"/>
      <c r="BB57" s="13"/>
      <c r="BC57" s="13"/>
      <c r="BD57" s="13"/>
      <c r="BE57" s="13"/>
      <c r="BF57" s="13"/>
      <c r="BG57" s="13"/>
      <c r="BH57" s="13"/>
      <c r="BI57" s="13"/>
      <c r="BJ57" s="13"/>
      <c r="BK57" s="13"/>
      <c r="BL57" s="13"/>
      <c r="BM57" s="13"/>
    </row>
    <row r="58" spans="1:65" ht="19.5" x14ac:dyDescent="0.25">
      <c r="A58" s="148">
        <v>50</v>
      </c>
      <c r="B58" s="161" t="str">
        <f t="shared" si="3"/>
        <v/>
      </c>
      <c r="C58" s="162" t="str">
        <f t="shared" si="4"/>
        <v/>
      </c>
      <c r="D58" s="163" t="str">
        <f t="shared" si="5"/>
        <v/>
      </c>
      <c r="E58" s="166"/>
      <c r="F58" s="166"/>
      <c r="G58" s="166"/>
      <c r="H58" s="150"/>
      <c r="I58" s="150"/>
      <c r="J58" s="150"/>
      <c r="K58" s="150"/>
      <c r="L58" s="150"/>
      <c r="M58" s="150"/>
      <c r="N58" s="150"/>
      <c r="O58" s="149"/>
      <c r="P58" s="149"/>
      <c r="Q58" s="149"/>
      <c r="R58" s="149"/>
      <c r="S58" s="149"/>
      <c r="T58" s="149"/>
      <c r="U58" s="149"/>
      <c r="V58" s="149"/>
      <c r="W58" s="149"/>
      <c r="X58" s="149"/>
      <c r="Y58" s="149"/>
      <c r="Z58" s="149"/>
      <c r="AA58" s="149"/>
      <c r="AB58" s="149"/>
      <c r="AC58" s="149"/>
      <c r="AD58" s="149"/>
      <c r="AE58" s="149"/>
      <c r="AF58" s="149"/>
      <c r="AG58" s="151"/>
      <c r="AH58" s="169"/>
      <c r="AI58" s="152"/>
      <c r="AJ58" s="25"/>
      <c r="AK58" s="147"/>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row>
    <row r="59" spans="1:65" s="38" customFormat="1" ht="16.5" x14ac:dyDescent="0.2">
      <c r="A59" s="5" t="s">
        <v>86</v>
      </c>
      <c r="B59" s="5" t="s">
        <v>86</v>
      </c>
      <c r="C59" s="5" t="s">
        <v>86</v>
      </c>
      <c r="D59" s="5" t="s">
        <v>86</v>
      </c>
      <c r="E59" s="5" t="s">
        <v>86</v>
      </c>
      <c r="F59" s="5" t="s">
        <v>86</v>
      </c>
      <c r="G59" s="5" t="s">
        <v>86</v>
      </c>
      <c r="H59" s="5" t="s">
        <v>86</v>
      </c>
      <c r="I59" s="5" t="s">
        <v>86</v>
      </c>
      <c r="J59" s="5" t="s">
        <v>86</v>
      </c>
      <c r="K59" s="5" t="s">
        <v>86</v>
      </c>
      <c r="L59" s="5" t="s">
        <v>86</v>
      </c>
      <c r="M59" s="5" t="s">
        <v>86</v>
      </c>
      <c r="N59" s="5" t="s">
        <v>86</v>
      </c>
      <c r="O59" s="5" t="s">
        <v>86</v>
      </c>
      <c r="P59" s="5" t="s">
        <v>86</v>
      </c>
      <c r="Q59" s="5" t="s">
        <v>86</v>
      </c>
      <c r="R59" s="5" t="s">
        <v>86</v>
      </c>
      <c r="S59" s="5" t="s">
        <v>86</v>
      </c>
      <c r="T59" s="5" t="s">
        <v>86</v>
      </c>
      <c r="U59" s="5" t="s">
        <v>86</v>
      </c>
      <c r="V59" s="5" t="s">
        <v>86</v>
      </c>
      <c r="W59" s="5" t="s">
        <v>86</v>
      </c>
      <c r="X59" s="5" t="s">
        <v>86</v>
      </c>
      <c r="Y59" s="5" t="s">
        <v>86</v>
      </c>
      <c r="Z59" s="5" t="s">
        <v>86</v>
      </c>
      <c r="AA59" s="5" t="s">
        <v>86</v>
      </c>
      <c r="AB59" s="5" t="s">
        <v>86</v>
      </c>
      <c r="AC59" s="5" t="s">
        <v>86</v>
      </c>
      <c r="AD59" s="5" t="s">
        <v>86</v>
      </c>
      <c r="AE59" s="5" t="s">
        <v>86</v>
      </c>
      <c r="AF59" s="5" t="s">
        <v>86</v>
      </c>
      <c r="AG59" s="5" t="s">
        <v>86</v>
      </c>
      <c r="AH59" s="5" t="s">
        <v>140</v>
      </c>
      <c r="AI59" s="5" t="s">
        <v>86</v>
      </c>
      <c r="AJ59" s="5" t="s">
        <v>86</v>
      </c>
      <c r="AK59" s="5" t="s">
        <v>86</v>
      </c>
      <c r="AL59" s="5"/>
      <c r="AM59" s="5"/>
      <c r="AN59" s="5"/>
      <c r="AO59" s="5"/>
    </row>
  </sheetData>
  <sheetProtection algorithmName="SHA-512" hashValue="LCZAC/CyU0bBdOnDxbSA3An+Ci/GvFP+6LD7Hvs6XvvYCDh67OzAVJEoO7EeOF5coGwpG6w+Xuwi3jBTsGl/EA==" saltValue="84rLyHrmT5dKFnHr21CAtw==" spinCount="100000" sheet="1" objects="1" scenarios="1" autoFilter="0"/>
  <autoFilter ref="A7:AK59" xr:uid="{D60CBDD5-099E-4D63-BDB1-8362A2101771}"/>
  <mergeCells count="17">
    <mergeCell ref="A2:B2"/>
    <mergeCell ref="C2:D2"/>
    <mergeCell ref="K2:L2"/>
    <mergeCell ref="H2:J2"/>
    <mergeCell ref="H4:N4"/>
    <mergeCell ref="M2:N2"/>
    <mergeCell ref="H6:N6"/>
    <mergeCell ref="O6:S6"/>
    <mergeCell ref="U6:AA6"/>
    <mergeCell ref="AC6:AF6"/>
    <mergeCell ref="O4:S4"/>
    <mergeCell ref="U4:AA4"/>
    <mergeCell ref="AC4:AF4"/>
    <mergeCell ref="H5:N5"/>
    <mergeCell ref="O5:S5"/>
    <mergeCell ref="U5:AA5"/>
    <mergeCell ref="AC5:AF5"/>
  </mergeCells>
  <phoneticPr fontId="4"/>
  <conditionalFormatting sqref="C2:D2 F2 H2:J2">
    <cfRule type="expression" dxfId="41" priority="1">
      <formula>IF($M2&gt;0,C$2="",C$2&lt;&gt;"")</formula>
    </cfRule>
  </conditionalFormatting>
  <conditionalFormatting sqref="E9:E58">
    <cfRule type="expression" dxfId="40" priority="12">
      <formula>AND($E9="",$B9&lt;&gt;"")</formula>
    </cfRule>
  </conditionalFormatting>
  <conditionalFormatting sqref="F9:F58">
    <cfRule type="expression" dxfId="39" priority="26">
      <formula>AND($F9="",$B9&lt;&gt;"")</formula>
    </cfRule>
  </conditionalFormatting>
  <conditionalFormatting sqref="G9:G58">
    <cfRule type="duplicateValues" dxfId="38" priority="5"/>
    <cfRule type="expression" dxfId="37" priority="6">
      <formula>AND($G9="",$B9&lt;&gt;"")</formula>
    </cfRule>
  </conditionalFormatting>
  <conditionalFormatting sqref="H60:H1048576">
    <cfRule type="duplicateValues" dxfId="36" priority="22"/>
    <cfRule type="duplicateValues" dxfId="35" priority="23"/>
  </conditionalFormatting>
  <conditionalFormatting sqref="H9:N58">
    <cfRule type="expression" dxfId="34" priority="24">
      <formula>AND($B9&lt;&gt;"",COUNTA($H9:$N9)=0)</formula>
    </cfRule>
  </conditionalFormatting>
  <conditionalFormatting sqref="O9:S58">
    <cfRule type="expression" dxfId="33" priority="34">
      <formula>AND($B9&lt;&gt;"",COUNTA($O9:$S9)=0)</formula>
    </cfRule>
  </conditionalFormatting>
  <conditionalFormatting sqref="T9:T58">
    <cfRule type="expression" dxfId="32" priority="29">
      <formula>AND($T9="",$B9&lt;&gt;"")</formula>
    </cfRule>
  </conditionalFormatting>
  <conditionalFormatting sqref="AC9:AF58">
    <cfRule type="expression" dxfId="31" priority="40">
      <formula>AND($B9&lt;&gt;"",COUNTA($AC9:$AF9)=0)</formula>
    </cfRule>
  </conditionalFormatting>
  <conditionalFormatting sqref="AH9:AH58">
    <cfRule type="expression" dxfId="30" priority="7">
      <formula>$AH9&lt;&gt;""</formula>
    </cfRule>
    <cfRule type="expression" dxfId="29" priority="8">
      <formula>COUNTIF($G9,"*■*")=0</formula>
    </cfRule>
    <cfRule type="expression" dxfId="28" priority="9">
      <formula>COUNTIF($G9,"*■*")=1</formula>
    </cfRule>
  </conditionalFormatting>
  <conditionalFormatting sqref="AJ9:AJ58">
    <cfRule type="expression" dxfId="27" priority="2">
      <formula>AND($B9&lt;&gt;"",$AJ9="")</formula>
    </cfRule>
  </conditionalFormatting>
  <conditionalFormatting sqref="AK9:AK58">
    <cfRule type="expression" dxfId="26" priority="10">
      <formula>$AK9&lt;&gt;""</formula>
    </cfRule>
    <cfRule type="expression" dxfId="25" priority="11">
      <formula>AND($B9&lt;&gt;"",$G9="")</formula>
    </cfRule>
  </conditionalFormatting>
  <dataValidations count="15">
    <dataValidation type="textLength" imeMode="fullKatakana" operator="lessThanOrEqual" allowBlank="1" showErrorMessage="1" error="全角カタカナで入力してください。_x000a_法人格は不要です。" prompt="全角カタカナで入力してください。_x000a_法人格は不要です。" sqref="F2" xr:uid="{5CFDEB0E-AEC7-41F7-A3E0-98489D86C953}">
      <formula1>40</formula1>
    </dataValidation>
    <dataValidation imeMode="fullKatakana" operator="lessThanOrEqual" allowBlank="1" showInputMessage="1" showErrorMessage="1" sqref="E2 G2" xr:uid="{E121F91F-AA70-4137-8E19-987A8C3AE64D}"/>
    <dataValidation type="textLength" operator="lessThanOrEqual" allowBlank="1" showInputMessage="1" showErrorMessage="1" error="40文字以内で入力してください。" sqref="AI9:AI58 F9:G58" xr:uid="{43B79832-7F65-48E7-8072-5AC3FE6310B0}">
      <formula1>40</formula1>
    </dataValidation>
    <dataValidation type="list" allowBlank="1" showInputMessage="1" showErrorMessage="1" error="プルダウンから選択してください。" sqref="H9:N58" xr:uid="{13F920D5-68B1-434A-AFFA-D3B0A394CB59}">
      <formula1>"○"</formula1>
    </dataValidation>
    <dataValidation type="textLength" operator="lessThanOrEqual" allowBlank="1" showErrorMessage="1" error="全角カタカナで入力してください。_x000a_法人格は不要です。" prompt="全角カタカナで入力してください。_x000a_法人格は不要です。" sqref="C2:D2" xr:uid="{3161197C-44FD-40DD-BC9F-E528201BAABF}">
      <formula1>40</formula1>
    </dataValidation>
    <dataValidation type="textLength" imeMode="hiragana" operator="lessThanOrEqual" allowBlank="1" showErrorMessage="1" error="全角カタカナで入力してください。_x000a_法人格は不要です。" prompt="全角カタカナで入力してください。_x000a_法人格は不要です。" sqref="H2 M2" xr:uid="{41FA5CA4-5B96-4809-9880-461F5DACE169}">
      <formula1>40</formula1>
    </dataValidation>
    <dataValidation type="whole" allowBlank="1" showInputMessage="1" showErrorMessage="1" error="正しい数値で入力してください。" sqref="T9:T58 AB9:AB58" xr:uid="{C4C9EA4D-0FED-4F8C-ACA8-B8C7DC4E361D}">
      <formula1>0</formula1>
      <formula2>999999</formula2>
    </dataValidation>
    <dataValidation type="whole" operator="lessThanOrEqual" allowBlank="1" showInputMessage="1" showErrorMessage="1" error="正しい数値で入力してください。" sqref="AG9:AG58" xr:uid="{3C173374-C45D-4143-B231-362E5BDACE47}">
      <formula1>999999</formula1>
    </dataValidation>
    <dataValidation operator="lessThanOrEqual" allowBlank="1" showInputMessage="1" showErrorMessage="1" error="40文字以内で入力してください。" sqref="AK9:AK58" xr:uid="{AE9ACEC9-270C-4FC6-B9A1-0F5DDA6CE218}"/>
    <dataValidation type="list" imeMode="halfAlpha" operator="lessThanOrEqual" allowBlank="1" showInputMessage="1" showErrorMessage="1" error="プルダウンから選択してください。" sqref="AJ9:AJ58" xr:uid="{40185620-0A24-4FE9-A778-0395CF896B6E}">
      <formula1>"1,0"</formula1>
    </dataValidation>
    <dataValidation type="list" allowBlank="1" showInputMessage="1" showErrorMessage="1" sqref="AJ5:AK5" xr:uid="{8D10B418-4136-430D-9A12-30A60108D392}">
      <formula1>"必須,任意,自動反映,必須（条件付き）"</formula1>
    </dataValidation>
    <dataValidation imeMode="halfAlpha" allowBlank="1" showInputMessage="1" showErrorMessage="1" sqref="AK8" xr:uid="{7B93AB95-BFAC-47B9-B69D-FF4B09C0615E}"/>
    <dataValidation type="textLength" operator="lessThanOrEqual" allowBlank="1" showInputMessage="1" showErrorMessage="1" error="60文字以内で入力ください。" sqref="E9:E58" xr:uid="{3DBFADE5-8B0C-4C2A-BEA2-E38BFDC5A688}">
      <formula1>60</formula1>
    </dataValidation>
    <dataValidation type="textLength" operator="lessThanOrEqual" allowBlank="1" showInputMessage="1" showErrorMessage="1" error="200文字以内で入力してください。" sqref="AH9:AH58" xr:uid="{10B74E94-8D39-431D-AA59-43FD43440437}">
      <formula1>200</formula1>
    </dataValidation>
    <dataValidation type="list" operator="lessThanOrEqual" allowBlank="1" showInputMessage="1" showErrorMessage="1" error="プルダウンから選択してください。" sqref="O9:S58 AC9:AF58 U9:AA58" xr:uid="{2992DE67-50FB-4E40-9A2B-FF57E2EC275A}">
      <formula1>"○"</formula1>
    </dataValidation>
  </dataValidations>
  <pageMargins left="0.7" right="0.7" top="0.75" bottom="0.75" header="0.3" footer="0.3"/>
  <pageSetup paperSize="9" scale="1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38F38-4352-4D6D-8A43-DB9A17273DB1}">
  <sheetPr>
    <outlinePr summaryBelow="0" summaryRight="0"/>
  </sheetPr>
  <dimension ref="A1:BM59"/>
  <sheetViews>
    <sheetView showGridLines="0" view="pageBreakPreview" zoomScale="70" zoomScaleNormal="70" zoomScaleSheetLayoutView="70" workbookViewId="0">
      <pane ySplit="8" topLeftCell="A9" activePane="bottomLeft" state="frozen"/>
      <selection pane="bottomLeft" activeCell="C2" sqref="C2:D2"/>
    </sheetView>
  </sheetViews>
  <sheetFormatPr defaultColWidth="12.7109375" defaultRowHeight="15.75" customHeight="1" x14ac:dyDescent="0.3"/>
  <cols>
    <col min="1" max="1" width="12.7109375" style="14" customWidth="1"/>
    <col min="2" max="2" width="13.42578125" style="14" bestFit="1" customWidth="1"/>
    <col min="3" max="4" width="32.7109375" style="14" customWidth="1"/>
    <col min="5" max="5" width="50.85546875" style="3" customWidth="1"/>
    <col min="6" max="7" width="50.85546875" style="14" customWidth="1"/>
    <col min="8" max="14" width="12.5703125" style="14" customWidth="1"/>
    <col min="15" max="19" width="12.7109375" style="14" customWidth="1"/>
    <col min="20" max="20" width="17.7109375" style="14" customWidth="1"/>
    <col min="21" max="26" width="14.5703125" style="15" customWidth="1"/>
    <col min="27" max="27" width="22" style="15" customWidth="1"/>
    <col min="28" max="28" width="17.7109375" style="14" customWidth="1"/>
    <col min="29" max="32" width="15.7109375" style="15" customWidth="1"/>
    <col min="33" max="33" width="30.7109375" style="14" bestFit="1" customWidth="1"/>
    <col min="34" max="34" width="30.7109375" style="14" customWidth="1"/>
    <col min="35" max="35" width="45.28515625" style="14" customWidth="1"/>
    <col min="36" max="36" width="29.85546875" style="14" customWidth="1"/>
    <col min="37" max="37" width="78.7109375" style="14" customWidth="1"/>
    <col min="38" max="38" width="26.7109375" style="14" customWidth="1"/>
    <col min="39" max="39" width="40.7109375" style="14" customWidth="1"/>
    <col min="40" max="40" width="19.28515625" style="14" customWidth="1"/>
    <col min="41" max="41" width="71.28515625" style="14" customWidth="1"/>
    <col min="42" max="16384" width="12.7109375" style="14"/>
  </cols>
  <sheetData>
    <row r="1" spans="1:65" s="3" customFormat="1" ht="39.75" customHeight="1" x14ac:dyDescent="0.2">
      <c r="A1" s="36" t="s">
        <v>88</v>
      </c>
      <c r="B1" s="46"/>
      <c r="C1" s="46"/>
      <c r="D1" s="46"/>
      <c r="E1" s="46"/>
      <c r="F1" s="46"/>
      <c r="G1" s="46"/>
      <c r="H1" s="46"/>
      <c r="I1" s="46"/>
      <c r="J1" s="46"/>
      <c r="K1" s="46"/>
      <c r="L1" s="46"/>
      <c r="M1" s="46"/>
      <c r="N1" s="47"/>
      <c r="P1" s="39"/>
      <c r="Q1" s="39"/>
      <c r="R1" s="39"/>
      <c r="S1" s="39"/>
      <c r="T1" s="39"/>
      <c r="U1" s="39"/>
      <c r="V1" s="39"/>
      <c r="W1" s="39"/>
      <c r="X1" s="39"/>
      <c r="Y1" s="39"/>
      <c r="Z1" s="39"/>
      <c r="AA1" s="39"/>
      <c r="AB1" s="39"/>
      <c r="AC1" s="39"/>
      <c r="AD1" s="39"/>
      <c r="AE1" s="39"/>
      <c r="AF1" s="39"/>
      <c r="AG1" s="39"/>
      <c r="AH1" s="39"/>
      <c r="AI1" s="39"/>
      <c r="AJ1" s="39"/>
      <c r="AK1" s="39"/>
      <c r="AL1" s="39"/>
    </row>
    <row r="2" spans="1:65" s="3" customFormat="1" ht="60" customHeight="1" x14ac:dyDescent="0.2">
      <c r="A2" s="219" t="s">
        <v>112</v>
      </c>
      <c r="B2" s="219"/>
      <c r="C2" s="206"/>
      <c r="D2" s="206"/>
      <c r="E2" s="59" t="s">
        <v>113</v>
      </c>
      <c r="F2" s="61"/>
      <c r="G2" s="59" t="s">
        <v>27</v>
      </c>
      <c r="H2" s="209"/>
      <c r="I2" s="210"/>
      <c r="J2" s="210"/>
      <c r="K2" s="220" t="s">
        <v>23</v>
      </c>
      <c r="L2" s="221"/>
      <c r="M2" s="211">
        <f>IF(COUNTIF(B9:B58,"BEMS")=0,0,COUNTIF(B9:B58,"BEMS"))</f>
        <v>0</v>
      </c>
      <c r="N2" s="211"/>
      <c r="P2" s="39"/>
      <c r="S2" s="39"/>
      <c r="T2" s="39"/>
      <c r="U2" s="39"/>
      <c r="V2" s="39"/>
      <c r="W2" s="39"/>
      <c r="X2" s="39"/>
      <c r="Y2" s="39"/>
      <c r="Z2" s="39"/>
      <c r="AA2" s="39"/>
      <c r="AB2" s="39"/>
      <c r="AC2" s="39"/>
      <c r="AD2" s="39"/>
      <c r="AE2" s="39"/>
      <c r="AF2" s="39"/>
      <c r="AG2" s="39"/>
      <c r="AH2" s="39"/>
      <c r="AI2" s="39"/>
      <c r="AJ2" s="39"/>
      <c r="AK2" s="39"/>
      <c r="AL2" s="39"/>
    </row>
    <row r="3" spans="1:65" s="3" customFormat="1" ht="15" customHeight="1" x14ac:dyDescent="0.2">
      <c r="A3" s="39"/>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row>
    <row r="4" spans="1:65" s="7" customFormat="1" ht="15" customHeight="1" x14ac:dyDescent="0.2">
      <c r="A4" s="35" t="s">
        <v>0</v>
      </c>
      <c r="B4" s="35">
        <f>COLUMN()-1</f>
        <v>1</v>
      </c>
      <c r="C4" s="35">
        <f t="shared" ref="C4:H4" si="0">COLUMN()-1</f>
        <v>2</v>
      </c>
      <c r="D4" s="35">
        <f t="shared" si="0"/>
        <v>3</v>
      </c>
      <c r="E4" s="35">
        <f t="shared" si="0"/>
        <v>4</v>
      </c>
      <c r="F4" s="35">
        <f t="shared" si="0"/>
        <v>5</v>
      </c>
      <c r="G4" s="35">
        <f t="shared" si="0"/>
        <v>6</v>
      </c>
      <c r="H4" s="215">
        <f t="shared" si="0"/>
        <v>7</v>
      </c>
      <c r="I4" s="216"/>
      <c r="J4" s="216"/>
      <c r="K4" s="216"/>
      <c r="L4" s="216"/>
      <c r="M4" s="216"/>
      <c r="N4" s="217"/>
      <c r="O4" s="212">
        <f>COLUMN()-7</f>
        <v>8</v>
      </c>
      <c r="P4" s="218"/>
      <c r="Q4" s="218"/>
      <c r="R4" s="218"/>
      <c r="S4" s="218"/>
      <c r="T4" s="35">
        <v>9</v>
      </c>
      <c r="U4" s="212">
        <v>10</v>
      </c>
      <c r="V4" s="218"/>
      <c r="W4" s="218"/>
      <c r="X4" s="218"/>
      <c r="Y4" s="218"/>
      <c r="Z4" s="218"/>
      <c r="AA4" s="218"/>
      <c r="AB4" s="35">
        <v>11</v>
      </c>
      <c r="AC4" s="212">
        <v>12</v>
      </c>
      <c r="AD4" s="218"/>
      <c r="AE4" s="218"/>
      <c r="AF4" s="218"/>
      <c r="AG4" s="140">
        <v>13</v>
      </c>
      <c r="AH4" s="140">
        <v>14</v>
      </c>
      <c r="AI4" s="140">
        <v>15</v>
      </c>
      <c r="AJ4" s="140">
        <v>16</v>
      </c>
      <c r="AK4" s="143">
        <v>17</v>
      </c>
    </row>
    <row r="5" spans="1:65" s="7" customFormat="1" ht="20.100000000000001" customHeight="1" x14ac:dyDescent="0.2">
      <c r="A5" s="28" t="s">
        <v>1</v>
      </c>
      <c r="B5" s="30" t="s">
        <v>26</v>
      </c>
      <c r="C5" s="30" t="s">
        <v>26</v>
      </c>
      <c r="D5" s="30" t="s">
        <v>26</v>
      </c>
      <c r="E5" s="29" t="s">
        <v>2</v>
      </c>
      <c r="F5" s="29" t="s">
        <v>2</v>
      </c>
      <c r="G5" s="29" t="s">
        <v>2</v>
      </c>
      <c r="H5" s="177" t="s">
        <v>2</v>
      </c>
      <c r="I5" s="177"/>
      <c r="J5" s="177"/>
      <c r="K5" s="177"/>
      <c r="L5" s="177"/>
      <c r="M5" s="177"/>
      <c r="N5" s="177"/>
      <c r="O5" s="177" t="s">
        <v>2</v>
      </c>
      <c r="P5" s="178"/>
      <c r="Q5" s="178"/>
      <c r="R5" s="178"/>
      <c r="S5" s="178"/>
      <c r="T5" s="29" t="s">
        <v>2</v>
      </c>
      <c r="U5" s="177" t="s">
        <v>39</v>
      </c>
      <c r="V5" s="178"/>
      <c r="W5" s="178"/>
      <c r="X5" s="178"/>
      <c r="Y5" s="178"/>
      <c r="Z5" s="178"/>
      <c r="AA5" s="178"/>
      <c r="AB5" s="29" t="s">
        <v>39</v>
      </c>
      <c r="AC5" s="177" t="s">
        <v>2</v>
      </c>
      <c r="AD5" s="177"/>
      <c r="AE5" s="177"/>
      <c r="AF5" s="177"/>
      <c r="AG5" s="31" t="s">
        <v>3</v>
      </c>
      <c r="AH5" s="31" t="s">
        <v>136</v>
      </c>
      <c r="AI5" s="31" t="s">
        <v>3</v>
      </c>
      <c r="AJ5" s="24" t="s">
        <v>2</v>
      </c>
      <c r="AK5" s="24" t="s">
        <v>3</v>
      </c>
    </row>
    <row r="6" spans="1:65" s="4" customFormat="1" ht="19.5" customHeight="1" x14ac:dyDescent="0.2">
      <c r="A6" s="73"/>
      <c r="B6" s="73"/>
      <c r="C6" s="73"/>
      <c r="D6" s="74"/>
      <c r="E6" s="73"/>
      <c r="F6" s="73"/>
      <c r="G6" s="74"/>
      <c r="H6" s="215" t="s">
        <v>41</v>
      </c>
      <c r="I6" s="216"/>
      <c r="J6" s="216"/>
      <c r="K6" s="216"/>
      <c r="L6" s="216"/>
      <c r="M6" s="216"/>
      <c r="N6" s="217"/>
      <c r="O6" s="212" t="s">
        <v>4</v>
      </c>
      <c r="P6" s="213"/>
      <c r="Q6" s="213"/>
      <c r="R6" s="213"/>
      <c r="S6" s="213"/>
      <c r="T6" s="73"/>
      <c r="U6" s="212" t="s">
        <v>6</v>
      </c>
      <c r="V6" s="213"/>
      <c r="W6" s="213"/>
      <c r="X6" s="213"/>
      <c r="Y6" s="213"/>
      <c r="Z6" s="213"/>
      <c r="AA6" s="213"/>
      <c r="AB6" s="73"/>
      <c r="AC6" s="212" t="s">
        <v>8</v>
      </c>
      <c r="AD6" s="213"/>
      <c r="AE6" s="213"/>
      <c r="AF6" s="214"/>
      <c r="AG6" s="75"/>
      <c r="AH6" s="142"/>
      <c r="AI6" s="75"/>
      <c r="AJ6" s="75"/>
      <c r="AK6" s="144"/>
    </row>
    <row r="7" spans="1:65" s="4" customFormat="1" ht="50.25" customHeight="1" x14ac:dyDescent="0.2">
      <c r="A7" s="76" t="s">
        <v>126</v>
      </c>
      <c r="B7" s="77" t="s">
        <v>127</v>
      </c>
      <c r="C7" s="76" t="s">
        <v>111</v>
      </c>
      <c r="D7" s="77" t="s">
        <v>125</v>
      </c>
      <c r="E7" s="76" t="s">
        <v>121</v>
      </c>
      <c r="F7" s="76" t="s">
        <v>122</v>
      </c>
      <c r="G7" s="76" t="s">
        <v>123</v>
      </c>
      <c r="H7" s="45" t="s">
        <v>99</v>
      </c>
      <c r="I7" s="45" t="s">
        <v>100</v>
      </c>
      <c r="J7" s="45" t="s">
        <v>101</v>
      </c>
      <c r="K7" s="45" t="s">
        <v>102</v>
      </c>
      <c r="L7" s="45" t="s">
        <v>103</v>
      </c>
      <c r="M7" s="45" t="s">
        <v>104</v>
      </c>
      <c r="N7" s="45" t="s">
        <v>105</v>
      </c>
      <c r="O7" s="35" t="s">
        <v>9</v>
      </c>
      <c r="P7" s="35" t="s">
        <v>10</v>
      </c>
      <c r="Q7" s="35" t="s">
        <v>11</v>
      </c>
      <c r="R7" s="35" t="s">
        <v>12</v>
      </c>
      <c r="S7" s="35" t="s">
        <v>13</v>
      </c>
      <c r="T7" s="78" t="s">
        <v>5</v>
      </c>
      <c r="U7" s="34" t="s">
        <v>14</v>
      </c>
      <c r="V7" s="34" t="s">
        <v>15</v>
      </c>
      <c r="W7" s="34" t="s">
        <v>16</v>
      </c>
      <c r="X7" s="34" t="s">
        <v>17</v>
      </c>
      <c r="Y7" s="34" t="s">
        <v>18</v>
      </c>
      <c r="Z7" s="34" t="s">
        <v>24</v>
      </c>
      <c r="AA7" s="34" t="s">
        <v>25</v>
      </c>
      <c r="AB7" s="78" t="s">
        <v>7</v>
      </c>
      <c r="AC7" s="34" t="s">
        <v>19</v>
      </c>
      <c r="AD7" s="34" t="s">
        <v>20</v>
      </c>
      <c r="AE7" s="34" t="s">
        <v>21</v>
      </c>
      <c r="AF7" s="34" t="s">
        <v>22</v>
      </c>
      <c r="AG7" s="76" t="s">
        <v>119</v>
      </c>
      <c r="AH7" s="141" t="s">
        <v>134</v>
      </c>
      <c r="AI7" s="76" t="s">
        <v>118</v>
      </c>
      <c r="AJ7" s="77" t="s">
        <v>117</v>
      </c>
      <c r="AK7" s="145" t="s">
        <v>120</v>
      </c>
    </row>
    <row r="8" spans="1:65" s="6" customFormat="1" ht="20.100000000000001" customHeight="1" x14ac:dyDescent="0.2">
      <c r="A8" s="24" t="s">
        <v>26</v>
      </c>
      <c r="B8" s="24" t="s">
        <v>26</v>
      </c>
      <c r="C8" s="24" t="s">
        <v>26</v>
      </c>
      <c r="D8" s="24" t="s">
        <v>26</v>
      </c>
      <c r="E8" s="24" t="s">
        <v>116</v>
      </c>
      <c r="F8" s="24" t="s">
        <v>32</v>
      </c>
      <c r="G8" s="33" t="s">
        <v>32</v>
      </c>
      <c r="H8" s="179" t="s">
        <v>106</v>
      </c>
      <c r="I8" s="180"/>
      <c r="J8" s="180"/>
      <c r="K8" s="180"/>
      <c r="L8" s="180"/>
      <c r="M8" s="180"/>
      <c r="N8" s="181"/>
      <c r="O8" s="182" t="s">
        <v>43</v>
      </c>
      <c r="P8" s="183"/>
      <c r="Q8" s="183"/>
      <c r="R8" s="183"/>
      <c r="S8" s="183"/>
      <c r="T8" s="24" t="s">
        <v>35</v>
      </c>
      <c r="U8" s="184" t="s">
        <v>33</v>
      </c>
      <c r="V8" s="185"/>
      <c r="W8" s="185"/>
      <c r="X8" s="185"/>
      <c r="Y8" s="185"/>
      <c r="Z8" s="185"/>
      <c r="AA8" s="185"/>
      <c r="AB8" s="24" t="s">
        <v>35</v>
      </c>
      <c r="AC8" s="184" t="s">
        <v>42</v>
      </c>
      <c r="AD8" s="185"/>
      <c r="AE8" s="185"/>
      <c r="AF8" s="185"/>
      <c r="AG8" s="24" t="s">
        <v>34</v>
      </c>
      <c r="AH8" s="115" t="s">
        <v>135</v>
      </c>
      <c r="AI8" s="24" t="s">
        <v>32</v>
      </c>
      <c r="AJ8" s="23" t="s">
        <v>40</v>
      </c>
      <c r="AK8" s="24" t="s">
        <v>108</v>
      </c>
    </row>
    <row r="9" spans="1:65" s="6" customFormat="1" ht="19.5" x14ac:dyDescent="0.2">
      <c r="A9" s="146">
        <v>1</v>
      </c>
      <c r="B9" s="112" t="str">
        <f>IF($E9="","","BEMS")</f>
        <v/>
      </c>
      <c r="C9" s="113" t="str">
        <f t="shared" ref="C9:C40" si="1">IF($C$2="","",IF($B9="","",$C$2))</f>
        <v/>
      </c>
      <c r="D9" s="113" t="str">
        <f t="shared" ref="D9:D40" si="2">IF($F$2="","",IF($B9="","",$F$2))</f>
        <v/>
      </c>
      <c r="E9" s="165"/>
      <c r="F9" s="165"/>
      <c r="G9" s="165"/>
      <c r="H9" s="63"/>
      <c r="I9" s="63"/>
      <c r="J9" s="63"/>
      <c r="K9" s="63"/>
      <c r="L9" s="63"/>
      <c r="M9" s="63"/>
      <c r="N9" s="63"/>
      <c r="O9" s="62"/>
      <c r="P9" s="62"/>
      <c r="Q9" s="62"/>
      <c r="R9" s="62"/>
      <c r="S9" s="62"/>
      <c r="T9" s="62"/>
      <c r="U9" s="62"/>
      <c r="V9" s="62"/>
      <c r="W9" s="62"/>
      <c r="X9" s="62"/>
      <c r="Y9" s="62"/>
      <c r="Z9" s="62"/>
      <c r="AA9" s="62"/>
      <c r="AB9" s="62"/>
      <c r="AC9" s="62"/>
      <c r="AD9" s="62"/>
      <c r="AE9" s="62"/>
      <c r="AF9" s="62"/>
      <c r="AG9" s="64"/>
      <c r="AH9" s="168"/>
      <c r="AI9" s="85"/>
      <c r="AJ9" s="25"/>
      <c r="AK9" s="147"/>
    </row>
    <row r="10" spans="1:65" s="6" customFormat="1" ht="19.5" x14ac:dyDescent="0.2">
      <c r="A10" s="146">
        <v>2</v>
      </c>
      <c r="B10" s="112" t="str">
        <f t="shared" ref="B10:B58" si="3">IF($E10="","","BEMS")</f>
        <v/>
      </c>
      <c r="C10" s="113" t="str">
        <f t="shared" si="1"/>
        <v/>
      </c>
      <c r="D10" s="113" t="str">
        <f t="shared" si="2"/>
        <v/>
      </c>
      <c r="E10" s="165"/>
      <c r="F10" s="165"/>
      <c r="G10" s="165"/>
      <c r="H10" s="63"/>
      <c r="I10" s="63"/>
      <c r="J10" s="63"/>
      <c r="K10" s="63"/>
      <c r="L10" s="63"/>
      <c r="M10" s="63"/>
      <c r="N10" s="63"/>
      <c r="O10" s="62"/>
      <c r="P10" s="62"/>
      <c r="Q10" s="62"/>
      <c r="R10" s="62"/>
      <c r="S10" s="62"/>
      <c r="T10" s="62"/>
      <c r="U10" s="62"/>
      <c r="V10" s="62"/>
      <c r="W10" s="62"/>
      <c r="X10" s="62"/>
      <c r="Y10" s="62"/>
      <c r="Z10" s="62"/>
      <c r="AA10" s="62"/>
      <c r="AB10" s="62"/>
      <c r="AC10" s="62"/>
      <c r="AD10" s="62"/>
      <c r="AE10" s="62"/>
      <c r="AF10" s="62"/>
      <c r="AG10" s="64"/>
      <c r="AH10" s="168"/>
      <c r="AI10" s="85"/>
      <c r="AJ10" s="25"/>
      <c r="AK10" s="147"/>
    </row>
    <row r="11" spans="1:65" s="6" customFormat="1" ht="19.5" x14ac:dyDescent="0.2">
      <c r="A11" s="146">
        <v>3</v>
      </c>
      <c r="B11" s="112" t="str">
        <f t="shared" si="3"/>
        <v/>
      </c>
      <c r="C11" s="113" t="str">
        <f t="shared" si="1"/>
        <v/>
      </c>
      <c r="D11" s="113" t="str">
        <f t="shared" si="2"/>
        <v/>
      </c>
      <c r="E11" s="165"/>
      <c r="F11" s="165"/>
      <c r="G11" s="165"/>
      <c r="H11" s="63"/>
      <c r="I11" s="63"/>
      <c r="J11" s="63"/>
      <c r="K11" s="63"/>
      <c r="L11" s="63"/>
      <c r="M11" s="63"/>
      <c r="N11" s="63"/>
      <c r="O11" s="62"/>
      <c r="P11" s="62"/>
      <c r="Q11" s="62"/>
      <c r="R11" s="62"/>
      <c r="S11" s="62"/>
      <c r="T11" s="62"/>
      <c r="U11" s="62"/>
      <c r="V11" s="62"/>
      <c r="W11" s="62"/>
      <c r="X11" s="62"/>
      <c r="Y11" s="62"/>
      <c r="Z11" s="62"/>
      <c r="AA11" s="62"/>
      <c r="AB11" s="62"/>
      <c r="AC11" s="62"/>
      <c r="AD11" s="62"/>
      <c r="AE11" s="62"/>
      <c r="AF11" s="62"/>
      <c r="AG11" s="64"/>
      <c r="AH11" s="168"/>
      <c r="AI11" s="85"/>
      <c r="AJ11" s="25"/>
      <c r="AK11" s="147"/>
    </row>
    <row r="12" spans="1:65" s="6" customFormat="1" ht="19.5" x14ac:dyDescent="0.2">
      <c r="A12" s="146">
        <v>4</v>
      </c>
      <c r="B12" s="112" t="str">
        <f t="shared" si="3"/>
        <v/>
      </c>
      <c r="C12" s="113" t="str">
        <f t="shared" si="1"/>
        <v/>
      </c>
      <c r="D12" s="113" t="str">
        <f t="shared" si="2"/>
        <v/>
      </c>
      <c r="E12" s="165"/>
      <c r="F12" s="165"/>
      <c r="G12" s="165"/>
      <c r="H12" s="63"/>
      <c r="I12" s="63"/>
      <c r="J12" s="63"/>
      <c r="K12" s="63"/>
      <c r="L12" s="63"/>
      <c r="M12" s="63"/>
      <c r="N12" s="63"/>
      <c r="O12" s="62"/>
      <c r="P12" s="62"/>
      <c r="Q12" s="62"/>
      <c r="R12" s="62"/>
      <c r="S12" s="62"/>
      <c r="T12" s="62"/>
      <c r="U12" s="62"/>
      <c r="V12" s="62"/>
      <c r="W12" s="62"/>
      <c r="X12" s="62"/>
      <c r="Y12" s="62"/>
      <c r="Z12" s="62"/>
      <c r="AA12" s="62"/>
      <c r="AB12" s="62"/>
      <c r="AC12" s="62"/>
      <c r="AD12" s="62"/>
      <c r="AE12" s="62"/>
      <c r="AF12" s="62"/>
      <c r="AG12" s="64"/>
      <c r="AH12" s="168"/>
      <c r="AI12" s="85"/>
      <c r="AJ12" s="25"/>
      <c r="AK12" s="147"/>
    </row>
    <row r="13" spans="1:65" s="6" customFormat="1" ht="19.5" x14ac:dyDescent="0.2">
      <c r="A13" s="146">
        <v>5</v>
      </c>
      <c r="B13" s="112" t="str">
        <f t="shared" si="3"/>
        <v/>
      </c>
      <c r="C13" s="114" t="str">
        <f t="shared" si="1"/>
        <v/>
      </c>
      <c r="D13" s="113" t="str">
        <f t="shared" si="2"/>
        <v/>
      </c>
      <c r="E13" s="165"/>
      <c r="F13" s="165"/>
      <c r="G13" s="165"/>
      <c r="H13" s="63"/>
      <c r="I13" s="63"/>
      <c r="J13" s="63"/>
      <c r="K13" s="63"/>
      <c r="L13" s="63"/>
      <c r="M13" s="63"/>
      <c r="N13" s="63"/>
      <c r="O13" s="62"/>
      <c r="P13" s="62"/>
      <c r="Q13" s="62"/>
      <c r="R13" s="62"/>
      <c r="S13" s="62"/>
      <c r="T13" s="62"/>
      <c r="U13" s="62"/>
      <c r="V13" s="62"/>
      <c r="W13" s="62"/>
      <c r="X13" s="62"/>
      <c r="Y13" s="62"/>
      <c r="Z13" s="62"/>
      <c r="AA13" s="62"/>
      <c r="AB13" s="62"/>
      <c r="AC13" s="62"/>
      <c r="AD13" s="62"/>
      <c r="AE13" s="62"/>
      <c r="AF13" s="62"/>
      <c r="AG13" s="64"/>
      <c r="AH13" s="168"/>
      <c r="AI13" s="85"/>
      <c r="AJ13" s="25"/>
      <c r="AK13" s="147"/>
    </row>
    <row r="14" spans="1:65" ht="19.5" x14ac:dyDescent="0.25">
      <c r="A14" s="146">
        <v>6</v>
      </c>
      <c r="B14" s="112" t="str">
        <f t="shared" si="3"/>
        <v/>
      </c>
      <c r="C14" s="114" t="str">
        <f t="shared" si="1"/>
        <v/>
      </c>
      <c r="D14" s="113" t="str">
        <f t="shared" si="2"/>
        <v/>
      </c>
      <c r="E14" s="165"/>
      <c r="F14" s="165"/>
      <c r="G14" s="165"/>
      <c r="H14" s="63"/>
      <c r="I14" s="63"/>
      <c r="J14" s="63"/>
      <c r="K14" s="63"/>
      <c r="L14" s="63"/>
      <c r="M14" s="63"/>
      <c r="N14" s="63"/>
      <c r="O14" s="62"/>
      <c r="P14" s="62"/>
      <c r="Q14" s="62"/>
      <c r="R14" s="62"/>
      <c r="S14" s="62"/>
      <c r="T14" s="62"/>
      <c r="U14" s="62"/>
      <c r="V14" s="62"/>
      <c r="W14" s="62"/>
      <c r="X14" s="62"/>
      <c r="Y14" s="62"/>
      <c r="Z14" s="62"/>
      <c r="AA14" s="62"/>
      <c r="AB14" s="62"/>
      <c r="AC14" s="62"/>
      <c r="AD14" s="62"/>
      <c r="AE14" s="62"/>
      <c r="AF14" s="62"/>
      <c r="AG14" s="64"/>
      <c r="AH14" s="168"/>
      <c r="AI14" s="85"/>
      <c r="AJ14" s="25"/>
      <c r="AK14" s="147"/>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row>
    <row r="15" spans="1:65" ht="19.5" x14ac:dyDescent="0.25">
      <c r="A15" s="146">
        <v>7</v>
      </c>
      <c r="B15" s="112" t="str">
        <f t="shared" si="3"/>
        <v/>
      </c>
      <c r="C15" s="114" t="str">
        <f t="shared" si="1"/>
        <v/>
      </c>
      <c r="D15" s="113" t="str">
        <f t="shared" si="2"/>
        <v/>
      </c>
      <c r="E15" s="165"/>
      <c r="F15" s="165"/>
      <c r="G15" s="165"/>
      <c r="H15" s="63"/>
      <c r="I15" s="63"/>
      <c r="J15" s="63"/>
      <c r="K15" s="63"/>
      <c r="L15" s="63"/>
      <c r="M15" s="63"/>
      <c r="N15" s="63"/>
      <c r="O15" s="62"/>
      <c r="P15" s="62"/>
      <c r="Q15" s="62"/>
      <c r="R15" s="62"/>
      <c r="S15" s="62"/>
      <c r="T15" s="62"/>
      <c r="U15" s="62"/>
      <c r="V15" s="62"/>
      <c r="W15" s="62"/>
      <c r="X15" s="62"/>
      <c r="Y15" s="62"/>
      <c r="Z15" s="62"/>
      <c r="AA15" s="62"/>
      <c r="AB15" s="62"/>
      <c r="AC15" s="62"/>
      <c r="AD15" s="62"/>
      <c r="AE15" s="62"/>
      <c r="AF15" s="62"/>
      <c r="AG15" s="64"/>
      <c r="AH15" s="168"/>
      <c r="AI15" s="85"/>
      <c r="AJ15" s="25"/>
      <c r="AK15" s="147"/>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row>
    <row r="16" spans="1:65" ht="19.5" x14ac:dyDescent="0.25">
      <c r="A16" s="146">
        <v>8</v>
      </c>
      <c r="B16" s="112" t="str">
        <f t="shared" si="3"/>
        <v/>
      </c>
      <c r="C16" s="114" t="str">
        <f t="shared" si="1"/>
        <v/>
      </c>
      <c r="D16" s="113" t="str">
        <f t="shared" si="2"/>
        <v/>
      </c>
      <c r="E16" s="165"/>
      <c r="F16" s="165"/>
      <c r="G16" s="165"/>
      <c r="H16" s="63"/>
      <c r="I16" s="63"/>
      <c r="J16" s="63"/>
      <c r="K16" s="63"/>
      <c r="L16" s="63"/>
      <c r="M16" s="63"/>
      <c r="N16" s="63"/>
      <c r="O16" s="62"/>
      <c r="P16" s="62"/>
      <c r="Q16" s="62"/>
      <c r="R16" s="62"/>
      <c r="S16" s="62"/>
      <c r="T16" s="62"/>
      <c r="U16" s="62"/>
      <c r="V16" s="62"/>
      <c r="W16" s="62"/>
      <c r="X16" s="62"/>
      <c r="Y16" s="62"/>
      <c r="Z16" s="62"/>
      <c r="AA16" s="62"/>
      <c r="AB16" s="62"/>
      <c r="AC16" s="62"/>
      <c r="AD16" s="62"/>
      <c r="AE16" s="62"/>
      <c r="AF16" s="62"/>
      <c r="AG16" s="64"/>
      <c r="AH16" s="168"/>
      <c r="AI16" s="85"/>
      <c r="AJ16" s="25"/>
      <c r="AK16" s="147"/>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row>
    <row r="17" spans="1:65" ht="19.5" x14ac:dyDescent="0.25">
      <c r="A17" s="146">
        <v>9</v>
      </c>
      <c r="B17" s="112" t="str">
        <f t="shared" si="3"/>
        <v/>
      </c>
      <c r="C17" s="114" t="str">
        <f t="shared" si="1"/>
        <v/>
      </c>
      <c r="D17" s="113" t="str">
        <f t="shared" si="2"/>
        <v/>
      </c>
      <c r="E17" s="165"/>
      <c r="F17" s="165"/>
      <c r="G17" s="165"/>
      <c r="H17" s="63"/>
      <c r="I17" s="63"/>
      <c r="J17" s="63"/>
      <c r="K17" s="63"/>
      <c r="L17" s="63"/>
      <c r="M17" s="63"/>
      <c r="N17" s="63"/>
      <c r="O17" s="62"/>
      <c r="P17" s="62"/>
      <c r="Q17" s="62"/>
      <c r="R17" s="62"/>
      <c r="S17" s="62"/>
      <c r="T17" s="62"/>
      <c r="U17" s="62"/>
      <c r="V17" s="62"/>
      <c r="W17" s="62"/>
      <c r="X17" s="62"/>
      <c r="Y17" s="62"/>
      <c r="Z17" s="62"/>
      <c r="AA17" s="62"/>
      <c r="AB17" s="62"/>
      <c r="AC17" s="62"/>
      <c r="AD17" s="62"/>
      <c r="AE17" s="62"/>
      <c r="AF17" s="62"/>
      <c r="AG17" s="64"/>
      <c r="AH17" s="168"/>
      <c r="AI17" s="85"/>
      <c r="AJ17" s="25"/>
      <c r="AK17" s="147"/>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row>
    <row r="18" spans="1:65" ht="19.5" x14ac:dyDescent="0.25">
      <c r="A18" s="146">
        <v>10</v>
      </c>
      <c r="B18" s="112" t="str">
        <f t="shared" si="3"/>
        <v/>
      </c>
      <c r="C18" s="114" t="str">
        <f t="shared" si="1"/>
        <v/>
      </c>
      <c r="D18" s="113" t="str">
        <f t="shared" si="2"/>
        <v/>
      </c>
      <c r="E18" s="165"/>
      <c r="F18" s="165"/>
      <c r="G18" s="165"/>
      <c r="H18" s="63"/>
      <c r="I18" s="63"/>
      <c r="J18" s="63"/>
      <c r="K18" s="63"/>
      <c r="L18" s="63"/>
      <c r="M18" s="63"/>
      <c r="N18" s="63"/>
      <c r="O18" s="62"/>
      <c r="P18" s="62"/>
      <c r="Q18" s="62"/>
      <c r="R18" s="62"/>
      <c r="S18" s="62"/>
      <c r="T18" s="62"/>
      <c r="U18" s="62"/>
      <c r="V18" s="62"/>
      <c r="W18" s="62"/>
      <c r="X18" s="62"/>
      <c r="Y18" s="62"/>
      <c r="Z18" s="62"/>
      <c r="AA18" s="62"/>
      <c r="AB18" s="62"/>
      <c r="AC18" s="62"/>
      <c r="AD18" s="62"/>
      <c r="AE18" s="62"/>
      <c r="AF18" s="62"/>
      <c r="AG18" s="64"/>
      <c r="AH18" s="168"/>
      <c r="AI18" s="85"/>
      <c r="AJ18" s="25"/>
      <c r="AK18" s="147"/>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row>
    <row r="19" spans="1:65" ht="19.5" x14ac:dyDescent="0.25">
      <c r="A19" s="146">
        <v>11</v>
      </c>
      <c r="B19" s="112" t="str">
        <f t="shared" si="3"/>
        <v/>
      </c>
      <c r="C19" s="114" t="str">
        <f t="shared" si="1"/>
        <v/>
      </c>
      <c r="D19" s="113" t="str">
        <f t="shared" si="2"/>
        <v/>
      </c>
      <c r="E19" s="165"/>
      <c r="F19" s="165"/>
      <c r="G19" s="165"/>
      <c r="H19" s="63"/>
      <c r="I19" s="63"/>
      <c r="J19" s="63"/>
      <c r="K19" s="63"/>
      <c r="L19" s="63"/>
      <c r="M19" s="63"/>
      <c r="N19" s="63"/>
      <c r="O19" s="62"/>
      <c r="P19" s="62"/>
      <c r="Q19" s="62"/>
      <c r="R19" s="62"/>
      <c r="S19" s="62"/>
      <c r="T19" s="62"/>
      <c r="U19" s="62"/>
      <c r="V19" s="62"/>
      <c r="W19" s="62"/>
      <c r="X19" s="62"/>
      <c r="Y19" s="62"/>
      <c r="Z19" s="62"/>
      <c r="AA19" s="62"/>
      <c r="AB19" s="62"/>
      <c r="AC19" s="62"/>
      <c r="AD19" s="62"/>
      <c r="AE19" s="62"/>
      <c r="AF19" s="62"/>
      <c r="AG19" s="64"/>
      <c r="AH19" s="168"/>
      <c r="AI19" s="85"/>
      <c r="AJ19" s="25"/>
      <c r="AK19" s="147"/>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row>
    <row r="20" spans="1:65" ht="19.5" x14ac:dyDescent="0.25">
      <c r="A20" s="146">
        <v>12</v>
      </c>
      <c r="B20" s="112" t="str">
        <f t="shared" si="3"/>
        <v/>
      </c>
      <c r="C20" s="114" t="str">
        <f t="shared" si="1"/>
        <v/>
      </c>
      <c r="D20" s="113" t="str">
        <f t="shared" si="2"/>
        <v/>
      </c>
      <c r="E20" s="165"/>
      <c r="F20" s="165"/>
      <c r="G20" s="165"/>
      <c r="H20" s="63"/>
      <c r="I20" s="63"/>
      <c r="J20" s="63"/>
      <c r="K20" s="63"/>
      <c r="L20" s="63"/>
      <c r="M20" s="63"/>
      <c r="N20" s="63"/>
      <c r="O20" s="62"/>
      <c r="P20" s="62"/>
      <c r="Q20" s="62"/>
      <c r="R20" s="62"/>
      <c r="S20" s="62"/>
      <c r="T20" s="62"/>
      <c r="U20" s="62"/>
      <c r="V20" s="62"/>
      <c r="W20" s="62"/>
      <c r="X20" s="62"/>
      <c r="Y20" s="62"/>
      <c r="Z20" s="62"/>
      <c r="AA20" s="62"/>
      <c r="AB20" s="62"/>
      <c r="AC20" s="62"/>
      <c r="AD20" s="62"/>
      <c r="AE20" s="62"/>
      <c r="AF20" s="62"/>
      <c r="AG20" s="64"/>
      <c r="AH20" s="168"/>
      <c r="AI20" s="85"/>
      <c r="AJ20" s="25"/>
      <c r="AK20" s="147"/>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row>
    <row r="21" spans="1:65" ht="19.5" x14ac:dyDescent="0.25">
      <c r="A21" s="146">
        <v>13</v>
      </c>
      <c r="B21" s="112" t="str">
        <f t="shared" si="3"/>
        <v/>
      </c>
      <c r="C21" s="114" t="str">
        <f t="shared" si="1"/>
        <v/>
      </c>
      <c r="D21" s="113" t="str">
        <f t="shared" si="2"/>
        <v/>
      </c>
      <c r="E21" s="165"/>
      <c r="F21" s="165"/>
      <c r="G21" s="165"/>
      <c r="H21" s="63"/>
      <c r="I21" s="63"/>
      <c r="J21" s="63"/>
      <c r="K21" s="63"/>
      <c r="L21" s="63"/>
      <c r="M21" s="63"/>
      <c r="N21" s="63"/>
      <c r="O21" s="62"/>
      <c r="P21" s="62"/>
      <c r="Q21" s="62"/>
      <c r="R21" s="62"/>
      <c r="S21" s="62"/>
      <c r="T21" s="62"/>
      <c r="U21" s="62"/>
      <c r="V21" s="62"/>
      <c r="W21" s="62"/>
      <c r="X21" s="62"/>
      <c r="Y21" s="62"/>
      <c r="Z21" s="62"/>
      <c r="AA21" s="62"/>
      <c r="AB21" s="62"/>
      <c r="AC21" s="62"/>
      <c r="AD21" s="62"/>
      <c r="AE21" s="62"/>
      <c r="AF21" s="62"/>
      <c r="AG21" s="64"/>
      <c r="AH21" s="168"/>
      <c r="AI21" s="85"/>
      <c r="AJ21" s="25"/>
      <c r="AK21" s="147"/>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row>
    <row r="22" spans="1:65" ht="19.5" x14ac:dyDescent="0.25">
      <c r="A22" s="146">
        <v>14</v>
      </c>
      <c r="B22" s="112" t="str">
        <f t="shared" si="3"/>
        <v/>
      </c>
      <c r="C22" s="114" t="str">
        <f t="shared" si="1"/>
        <v/>
      </c>
      <c r="D22" s="113" t="str">
        <f t="shared" si="2"/>
        <v/>
      </c>
      <c r="E22" s="165"/>
      <c r="F22" s="165"/>
      <c r="G22" s="165"/>
      <c r="H22" s="63"/>
      <c r="I22" s="63"/>
      <c r="J22" s="63"/>
      <c r="K22" s="63"/>
      <c r="L22" s="63"/>
      <c r="M22" s="63"/>
      <c r="N22" s="63"/>
      <c r="O22" s="62"/>
      <c r="P22" s="62"/>
      <c r="Q22" s="62"/>
      <c r="R22" s="62"/>
      <c r="S22" s="62"/>
      <c r="T22" s="62"/>
      <c r="U22" s="62"/>
      <c r="V22" s="62"/>
      <c r="W22" s="62"/>
      <c r="X22" s="62"/>
      <c r="Y22" s="62"/>
      <c r="Z22" s="62"/>
      <c r="AA22" s="62"/>
      <c r="AB22" s="62"/>
      <c r="AC22" s="62"/>
      <c r="AD22" s="62"/>
      <c r="AE22" s="62"/>
      <c r="AF22" s="62"/>
      <c r="AG22" s="64"/>
      <c r="AH22" s="168"/>
      <c r="AI22" s="85"/>
      <c r="AJ22" s="25"/>
      <c r="AK22" s="147"/>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row>
    <row r="23" spans="1:65" ht="19.5" x14ac:dyDescent="0.25">
      <c r="A23" s="146">
        <v>15</v>
      </c>
      <c r="B23" s="112" t="str">
        <f t="shared" si="3"/>
        <v/>
      </c>
      <c r="C23" s="114" t="str">
        <f t="shared" si="1"/>
        <v/>
      </c>
      <c r="D23" s="113" t="str">
        <f t="shared" si="2"/>
        <v/>
      </c>
      <c r="E23" s="165"/>
      <c r="F23" s="165"/>
      <c r="G23" s="165"/>
      <c r="H23" s="63"/>
      <c r="I23" s="63"/>
      <c r="J23" s="63"/>
      <c r="K23" s="63"/>
      <c r="L23" s="63"/>
      <c r="M23" s="63"/>
      <c r="N23" s="63"/>
      <c r="O23" s="62"/>
      <c r="P23" s="62"/>
      <c r="Q23" s="62"/>
      <c r="R23" s="62"/>
      <c r="S23" s="62"/>
      <c r="T23" s="62"/>
      <c r="U23" s="62"/>
      <c r="V23" s="62"/>
      <c r="W23" s="62"/>
      <c r="X23" s="62"/>
      <c r="Y23" s="62"/>
      <c r="Z23" s="62"/>
      <c r="AA23" s="62"/>
      <c r="AB23" s="62"/>
      <c r="AC23" s="62"/>
      <c r="AD23" s="62"/>
      <c r="AE23" s="62"/>
      <c r="AF23" s="62"/>
      <c r="AG23" s="64"/>
      <c r="AH23" s="168"/>
      <c r="AI23" s="85"/>
      <c r="AJ23" s="25"/>
      <c r="AK23" s="147"/>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row>
    <row r="24" spans="1:65" ht="19.5" x14ac:dyDescent="0.25">
      <c r="A24" s="146">
        <v>16</v>
      </c>
      <c r="B24" s="112" t="str">
        <f t="shared" si="3"/>
        <v/>
      </c>
      <c r="C24" s="114" t="str">
        <f t="shared" si="1"/>
        <v/>
      </c>
      <c r="D24" s="113" t="str">
        <f t="shared" si="2"/>
        <v/>
      </c>
      <c r="E24" s="165"/>
      <c r="F24" s="165"/>
      <c r="G24" s="165"/>
      <c r="H24" s="63"/>
      <c r="I24" s="63"/>
      <c r="J24" s="63"/>
      <c r="K24" s="63"/>
      <c r="L24" s="63"/>
      <c r="M24" s="63"/>
      <c r="N24" s="63"/>
      <c r="O24" s="62"/>
      <c r="P24" s="62"/>
      <c r="Q24" s="62"/>
      <c r="R24" s="62"/>
      <c r="S24" s="62"/>
      <c r="T24" s="62"/>
      <c r="U24" s="62"/>
      <c r="V24" s="62"/>
      <c r="W24" s="62"/>
      <c r="X24" s="62"/>
      <c r="Y24" s="62"/>
      <c r="Z24" s="62"/>
      <c r="AA24" s="62"/>
      <c r="AB24" s="62"/>
      <c r="AC24" s="62"/>
      <c r="AD24" s="62"/>
      <c r="AE24" s="62"/>
      <c r="AF24" s="62"/>
      <c r="AG24" s="64"/>
      <c r="AH24" s="168"/>
      <c r="AI24" s="85"/>
      <c r="AJ24" s="25"/>
      <c r="AK24" s="147"/>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13"/>
      <c r="BK24" s="13"/>
      <c r="BL24" s="13"/>
      <c r="BM24" s="13"/>
    </row>
    <row r="25" spans="1:65" ht="19.5" x14ac:dyDescent="0.25">
      <c r="A25" s="146">
        <v>17</v>
      </c>
      <c r="B25" s="112" t="str">
        <f t="shared" si="3"/>
        <v/>
      </c>
      <c r="C25" s="114" t="str">
        <f t="shared" si="1"/>
        <v/>
      </c>
      <c r="D25" s="113" t="str">
        <f t="shared" si="2"/>
        <v/>
      </c>
      <c r="E25" s="165"/>
      <c r="F25" s="165"/>
      <c r="G25" s="165"/>
      <c r="H25" s="63"/>
      <c r="I25" s="63"/>
      <c r="J25" s="63"/>
      <c r="K25" s="63"/>
      <c r="L25" s="63"/>
      <c r="M25" s="63"/>
      <c r="N25" s="63"/>
      <c r="O25" s="62"/>
      <c r="P25" s="62"/>
      <c r="Q25" s="62"/>
      <c r="R25" s="62"/>
      <c r="S25" s="62"/>
      <c r="T25" s="62"/>
      <c r="U25" s="62"/>
      <c r="V25" s="62"/>
      <c r="W25" s="62"/>
      <c r="X25" s="62"/>
      <c r="Y25" s="62"/>
      <c r="Z25" s="62"/>
      <c r="AA25" s="62"/>
      <c r="AB25" s="62"/>
      <c r="AC25" s="62"/>
      <c r="AD25" s="62"/>
      <c r="AE25" s="62"/>
      <c r="AF25" s="62"/>
      <c r="AG25" s="64"/>
      <c r="AH25" s="168"/>
      <c r="AI25" s="85"/>
      <c r="AJ25" s="25"/>
      <c r="AK25" s="147"/>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1:65" ht="19.5" x14ac:dyDescent="0.25">
      <c r="A26" s="146">
        <v>18</v>
      </c>
      <c r="B26" s="112" t="str">
        <f t="shared" si="3"/>
        <v/>
      </c>
      <c r="C26" s="114" t="str">
        <f t="shared" si="1"/>
        <v/>
      </c>
      <c r="D26" s="113" t="str">
        <f t="shared" si="2"/>
        <v/>
      </c>
      <c r="E26" s="165"/>
      <c r="F26" s="165"/>
      <c r="G26" s="165"/>
      <c r="H26" s="63"/>
      <c r="I26" s="63"/>
      <c r="J26" s="63"/>
      <c r="K26" s="63"/>
      <c r="L26" s="63"/>
      <c r="M26" s="63"/>
      <c r="N26" s="63"/>
      <c r="O26" s="62"/>
      <c r="P26" s="62"/>
      <c r="Q26" s="62"/>
      <c r="R26" s="62"/>
      <c r="S26" s="62"/>
      <c r="T26" s="62"/>
      <c r="U26" s="62"/>
      <c r="V26" s="62"/>
      <c r="W26" s="62"/>
      <c r="X26" s="62"/>
      <c r="Y26" s="62"/>
      <c r="Z26" s="62"/>
      <c r="AA26" s="62"/>
      <c r="AB26" s="62"/>
      <c r="AC26" s="62"/>
      <c r="AD26" s="62"/>
      <c r="AE26" s="62"/>
      <c r="AF26" s="62"/>
      <c r="AG26" s="64"/>
      <c r="AH26" s="168"/>
      <c r="AI26" s="85"/>
      <c r="AJ26" s="25"/>
      <c r="AK26" s="147"/>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1:65" ht="19.5" x14ac:dyDescent="0.25">
      <c r="A27" s="146">
        <v>19</v>
      </c>
      <c r="B27" s="112" t="str">
        <f t="shared" si="3"/>
        <v/>
      </c>
      <c r="C27" s="114" t="str">
        <f t="shared" si="1"/>
        <v/>
      </c>
      <c r="D27" s="113" t="str">
        <f t="shared" si="2"/>
        <v/>
      </c>
      <c r="E27" s="165"/>
      <c r="F27" s="165"/>
      <c r="G27" s="165"/>
      <c r="H27" s="63"/>
      <c r="I27" s="63"/>
      <c r="J27" s="63"/>
      <c r="K27" s="63"/>
      <c r="L27" s="63"/>
      <c r="M27" s="63"/>
      <c r="N27" s="63"/>
      <c r="O27" s="62"/>
      <c r="P27" s="62"/>
      <c r="Q27" s="62"/>
      <c r="R27" s="62"/>
      <c r="S27" s="62"/>
      <c r="T27" s="62"/>
      <c r="U27" s="62"/>
      <c r="V27" s="62"/>
      <c r="W27" s="62"/>
      <c r="X27" s="62"/>
      <c r="Y27" s="62"/>
      <c r="Z27" s="62"/>
      <c r="AA27" s="62"/>
      <c r="AB27" s="62"/>
      <c r="AC27" s="62"/>
      <c r="AD27" s="62"/>
      <c r="AE27" s="62"/>
      <c r="AF27" s="62"/>
      <c r="AG27" s="64"/>
      <c r="AH27" s="168"/>
      <c r="AI27" s="85"/>
      <c r="AJ27" s="25"/>
      <c r="AK27" s="147"/>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row>
    <row r="28" spans="1:65" ht="19.5" x14ac:dyDescent="0.25">
      <c r="A28" s="146">
        <v>20</v>
      </c>
      <c r="B28" s="112" t="str">
        <f t="shared" si="3"/>
        <v/>
      </c>
      <c r="C28" s="114" t="str">
        <f t="shared" si="1"/>
        <v/>
      </c>
      <c r="D28" s="113" t="str">
        <f t="shared" si="2"/>
        <v/>
      </c>
      <c r="E28" s="165"/>
      <c r="F28" s="165"/>
      <c r="G28" s="165"/>
      <c r="H28" s="63"/>
      <c r="I28" s="63"/>
      <c r="J28" s="63"/>
      <c r="K28" s="63"/>
      <c r="L28" s="63"/>
      <c r="M28" s="63"/>
      <c r="N28" s="63"/>
      <c r="O28" s="62"/>
      <c r="P28" s="62"/>
      <c r="Q28" s="62"/>
      <c r="R28" s="62"/>
      <c r="S28" s="62"/>
      <c r="T28" s="62"/>
      <c r="U28" s="62"/>
      <c r="V28" s="62"/>
      <c r="W28" s="62"/>
      <c r="X28" s="62"/>
      <c r="Y28" s="62"/>
      <c r="Z28" s="62"/>
      <c r="AA28" s="62"/>
      <c r="AB28" s="62"/>
      <c r="AC28" s="62"/>
      <c r="AD28" s="62"/>
      <c r="AE28" s="62"/>
      <c r="AF28" s="62"/>
      <c r="AG28" s="64"/>
      <c r="AH28" s="168"/>
      <c r="AI28" s="85"/>
      <c r="AJ28" s="25"/>
      <c r="AK28" s="147"/>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row>
    <row r="29" spans="1:65" ht="19.5" x14ac:dyDescent="0.25">
      <c r="A29" s="146">
        <v>21</v>
      </c>
      <c r="B29" s="112" t="str">
        <f t="shared" si="3"/>
        <v/>
      </c>
      <c r="C29" s="114" t="str">
        <f t="shared" si="1"/>
        <v/>
      </c>
      <c r="D29" s="113" t="str">
        <f t="shared" si="2"/>
        <v/>
      </c>
      <c r="E29" s="165"/>
      <c r="F29" s="165"/>
      <c r="G29" s="165"/>
      <c r="H29" s="63"/>
      <c r="I29" s="63"/>
      <c r="J29" s="63"/>
      <c r="K29" s="63"/>
      <c r="L29" s="63"/>
      <c r="M29" s="63"/>
      <c r="N29" s="63"/>
      <c r="O29" s="62"/>
      <c r="P29" s="62"/>
      <c r="Q29" s="62"/>
      <c r="R29" s="62"/>
      <c r="S29" s="62"/>
      <c r="T29" s="62"/>
      <c r="U29" s="62"/>
      <c r="V29" s="62"/>
      <c r="W29" s="62"/>
      <c r="X29" s="62"/>
      <c r="Y29" s="62"/>
      <c r="Z29" s="62"/>
      <c r="AA29" s="62"/>
      <c r="AB29" s="62"/>
      <c r="AC29" s="62"/>
      <c r="AD29" s="62"/>
      <c r="AE29" s="62"/>
      <c r="AF29" s="62"/>
      <c r="AG29" s="64"/>
      <c r="AH29" s="168"/>
      <c r="AI29" s="85"/>
      <c r="AJ29" s="25"/>
      <c r="AK29" s="147"/>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row>
    <row r="30" spans="1:65" ht="19.5" x14ac:dyDescent="0.25">
      <c r="A30" s="146">
        <v>22</v>
      </c>
      <c r="B30" s="112" t="str">
        <f t="shared" si="3"/>
        <v/>
      </c>
      <c r="C30" s="114" t="str">
        <f t="shared" si="1"/>
        <v/>
      </c>
      <c r="D30" s="113" t="str">
        <f t="shared" si="2"/>
        <v/>
      </c>
      <c r="E30" s="165"/>
      <c r="F30" s="165"/>
      <c r="G30" s="165"/>
      <c r="H30" s="63"/>
      <c r="I30" s="63"/>
      <c r="J30" s="63"/>
      <c r="K30" s="63"/>
      <c r="L30" s="63"/>
      <c r="M30" s="63"/>
      <c r="N30" s="63"/>
      <c r="O30" s="62"/>
      <c r="P30" s="62"/>
      <c r="Q30" s="62"/>
      <c r="R30" s="62"/>
      <c r="S30" s="62"/>
      <c r="T30" s="62"/>
      <c r="U30" s="62"/>
      <c r="V30" s="62"/>
      <c r="W30" s="62"/>
      <c r="X30" s="62"/>
      <c r="Y30" s="62"/>
      <c r="Z30" s="62"/>
      <c r="AA30" s="62"/>
      <c r="AB30" s="62"/>
      <c r="AC30" s="62"/>
      <c r="AD30" s="62"/>
      <c r="AE30" s="62"/>
      <c r="AF30" s="62"/>
      <c r="AG30" s="64"/>
      <c r="AH30" s="168"/>
      <c r="AI30" s="85"/>
      <c r="AJ30" s="25"/>
      <c r="AK30" s="147"/>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row>
    <row r="31" spans="1:65" ht="19.5" x14ac:dyDescent="0.25">
      <c r="A31" s="146">
        <v>23</v>
      </c>
      <c r="B31" s="112" t="str">
        <f t="shared" si="3"/>
        <v/>
      </c>
      <c r="C31" s="114" t="str">
        <f t="shared" si="1"/>
        <v/>
      </c>
      <c r="D31" s="113" t="str">
        <f t="shared" si="2"/>
        <v/>
      </c>
      <c r="E31" s="165"/>
      <c r="F31" s="165"/>
      <c r="G31" s="165"/>
      <c r="H31" s="63"/>
      <c r="I31" s="63"/>
      <c r="J31" s="63"/>
      <c r="K31" s="63"/>
      <c r="L31" s="63"/>
      <c r="M31" s="63"/>
      <c r="N31" s="63"/>
      <c r="O31" s="62"/>
      <c r="P31" s="62"/>
      <c r="Q31" s="62"/>
      <c r="R31" s="62"/>
      <c r="S31" s="62"/>
      <c r="T31" s="62"/>
      <c r="U31" s="62"/>
      <c r="V31" s="62"/>
      <c r="W31" s="62"/>
      <c r="X31" s="62"/>
      <c r="Y31" s="62"/>
      <c r="Z31" s="62"/>
      <c r="AA31" s="62"/>
      <c r="AB31" s="62"/>
      <c r="AC31" s="62"/>
      <c r="AD31" s="62"/>
      <c r="AE31" s="62"/>
      <c r="AF31" s="62"/>
      <c r="AG31" s="64"/>
      <c r="AH31" s="168"/>
      <c r="AI31" s="85"/>
      <c r="AJ31" s="25"/>
      <c r="AK31" s="147"/>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row>
    <row r="32" spans="1:65" ht="19.5" x14ac:dyDescent="0.25">
      <c r="A32" s="146">
        <v>24</v>
      </c>
      <c r="B32" s="112" t="str">
        <f t="shared" si="3"/>
        <v/>
      </c>
      <c r="C32" s="114" t="str">
        <f t="shared" si="1"/>
        <v/>
      </c>
      <c r="D32" s="113" t="str">
        <f t="shared" si="2"/>
        <v/>
      </c>
      <c r="E32" s="165"/>
      <c r="F32" s="165"/>
      <c r="G32" s="165"/>
      <c r="H32" s="63"/>
      <c r="I32" s="63"/>
      <c r="J32" s="63"/>
      <c r="K32" s="63"/>
      <c r="L32" s="63"/>
      <c r="M32" s="63"/>
      <c r="N32" s="63"/>
      <c r="O32" s="62"/>
      <c r="P32" s="62"/>
      <c r="Q32" s="62"/>
      <c r="R32" s="62"/>
      <c r="S32" s="62"/>
      <c r="T32" s="62"/>
      <c r="U32" s="62"/>
      <c r="V32" s="62"/>
      <c r="W32" s="62"/>
      <c r="X32" s="62"/>
      <c r="Y32" s="62"/>
      <c r="Z32" s="62"/>
      <c r="AA32" s="62"/>
      <c r="AB32" s="62"/>
      <c r="AC32" s="62"/>
      <c r="AD32" s="62"/>
      <c r="AE32" s="62"/>
      <c r="AF32" s="62"/>
      <c r="AG32" s="64"/>
      <c r="AH32" s="168"/>
      <c r="AI32" s="85"/>
      <c r="AJ32" s="25"/>
      <c r="AK32" s="147"/>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row>
    <row r="33" spans="1:65" ht="19.5" x14ac:dyDescent="0.25">
      <c r="A33" s="146">
        <v>25</v>
      </c>
      <c r="B33" s="112" t="str">
        <f t="shared" si="3"/>
        <v/>
      </c>
      <c r="C33" s="114" t="str">
        <f t="shared" si="1"/>
        <v/>
      </c>
      <c r="D33" s="113" t="str">
        <f t="shared" si="2"/>
        <v/>
      </c>
      <c r="E33" s="165"/>
      <c r="F33" s="165"/>
      <c r="G33" s="165"/>
      <c r="H33" s="63"/>
      <c r="I33" s="63"/>
      <c r="J33" s="63"/>
      <c r="K33" s="63"/>
      <c r="L33" s="63"/>
      <c r="M33" s="63"/>
      <c r="N33" s="63"/>
      <c r="O33" s="62"/>
      <c r="P33" s="62"/>
      <c r="Q33" s="62"/>
      <c r="R33" s="62"/>
      <c r="S33" s="62"/>
      <c r="T33" s="62"/>
      <c r="U33" s="62"/>
      <c r="V33" s="62"/>
      <c r="W33" s="62"/>
      <c r="X33" s="62"/>
      <c r="Y33" s="62"/>
      <c r="Z33" s="62"/>
      <c r="AA33" s="62"/>
      <c r="AB33" s="62"/>
      <c r="AC33" s="62"/>
      <c r="AD33" s="62"/>
      <c r="AE33" s="62"/>
      <c r="AF33" s="62"/>
      <c r="AG33" s="64"/>
      <c r="AH33" s="168"/>
      <c r="AI33" s="85"/>
      <c r="AJ33" s="25"/>
      <c r="AK33" s="147"/>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row>
    <row r="34" spans="1:65" ht="19.5" x14ac:dyDescent="0.25">
      <c r="A34" s="146">
        <v>26</v>
      </c>
      <c r="B34" s="112" t="str">
        <f t="shared" si="3"/>
        <v/>
      </c>
      <c r="C34" s="114" t="str">
        <f t="shared" si="1"/>
        <v/>
      </c>
      <c r="D34" s="113" t="str">
        <f t="shared" si="2"/>
        <v/>
      </c>
      <c r="E34" s="165"/>
      <c r="F34" s="165"/>
      <c r="G34" s="165"/>
      <c r="H34" s="63"/>
      <c r="I34" s="63"/>
      <c r="J34" s="63"/>
      <c r="K34" s="63"/>
      <c r="L34" s="63"/>
      <c r="M34" s="63"/>
      <c r="N34" s="63"/>
      <c r="O34" s="62"/>
      <c r="P34" s="62"/>
      <c r="Q34" s="62"/>
      <c r="R34" s="62"/>
      <c r="S34" s="62"/>
      <c r="T34" s="62"/>
      <c r="U34" s="62"/>
      <c r="V34" s="62"/>
      <c r="W34" s="62"/>
      <c r="X34" s="62"/>
      <c r="Y34" s="62"/>
      <c r="Z34" s="62"/>
      <c r="AA34" s="62"/>
      <c r="AB34" s="62"/>
      <c r="AC34" s="62"/>
      <c r="AD34" s="62"/>
      <c r="AE34" s="62"/>
      <c r="AF34" s="62"/>
      <c r="AG34" s="64"/>
      <c r="AH34" s="168"/>
      <c r="AI34" s="85"/>
      <c r="AJ34" s="25"/>
      <c r="AK34" s="147"/>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row>
    <row r="35" spans="1:65" ht="19.5" x14ac:dyDescent="0.25">
      <c r="A35" s="146">
        <v>27</v>
      </c>
      <c r="B35" s="112" t="str">
        <f t="shared" si="3"/>
        <v/>
      </c>
      <c r="C35" s="114" t="str">
        <f t="shared" si="1"/>
        <v/>
      </c>
      <c r="D35" s="113" t="str">
        <f t="shared" si="2"/>
        <v/>
      </c>
      <c r="E35" s="165"/>
      <c r="F35" s="165"/>
      <c r="G35" s="165"/>
      <c r="H35" s="63"/>
      <c r="I35" s="63"/>
      <c r="J35" s="63"/>
      <c r="K35" s="63"/>
      <c r="L35" s="63"/>
      <c r="M35" s="63"/>
      <c r="N35" s="63"/>
      <c r="O35" s="62"/>
      <c r="P35" s="62"/>
      <c r="Q35" s="62"/>
      <c r="R35" s="62"/>
      <c r="S35" s="62"/>
      <c r="T35" s="62"/>
      <c r="U35" s="62"/>
      <c r="V35" s="62"/>
      <c r="W35" s="62"/>
      <c r="X35" s="62"/>
      <c r="Y35" s="62"/>
      <c r="Z35" s="62"/>
      <c r="AA35" s="62"/>
      <c r="AB35" s="62"/>
      <c r="AC35" s="62"/>
      <c r="AD35" s="62"/>
      <c r="AE35" s="62"/>
      <c r="AF35" s="62"/>
      <c r="AG35" s="64"/>
      <c r="AH35" s="168"/>
      <c r="AI35" s="85"/>
      <c r="AJ35" s="25"/>
      <c r="AK35" s="147"/>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row>
    <row r="36" spans="1:65" ht="19.5" x14ac:dyDescent="0.25">
      <c r="A36" s="146">
        <v>28</v>
      </c>
      <c r="B36" s="112" t="str">
        <f t="shared" si="3"/>
        <v/>
      </c>
      <c r="C36" s="114" t="str">
        <f t="shared" si="1"/>
        <v/>
      </c>
      <c r="D36" s="113" t="str">
        <f t="shared" si="2"/>
        <v/>
      </c>
      <c r="E36" s="165"/>
      <c r="F36" s="165"/>
      <c r="G36" s="165"/>
      <c r="H36" s="63"/>
      <c r="I36" s="63"/>
      <c r="J36" s="63"/>
      <c r="K36" s="63"/>
      <c r="L36" s="63"/>
      <c r="M36" s="63"/>
      <c r="N36" s="63"/>
      <c r="O36" s="62"/>
      <c r="P36" s="62"/>
      <c r="Q36" s="62"/>
      <c r="R36" s="62"/>
      <c r="S36" s="62"/>
      <c r="T36" s="62"/>
      <c r="U36" s="62"/>
      <c r="V36" s="62"/>
      <c r="W36" s="62"/>
      <c r="X36" s="62"/>
      <c r="Y36" s="62"/>
      <c r="Z36" s="62"/>
      <c r="AA36" s="62"/>
      <c r="AB36" s="62"/>
      <c r="AC36" s="62"/>
      <c r="AD36" s="62"/>
      <c r="AE36" s="62"/>
      <c r="AF36" s="62"/>
      <c r="AG36" s="64"/>
      <c r="AH36" s="168"/>
      <c r="AI36" s="85"/>
      <c r="AJ36" s="25"/>
      <c r="AK36" s="147"/>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row>
    <row r="37" spans="1:65" ht="19.5" x14ac:dyDescent="0.25">
      <c r="A37" s="146">
        <v>29</v>
      </c>
      <c r="B37" s="112" t="str">
        <f t="shared" si="3"/>
        <v/>
      </c>
      <c r="C37" s="114" t="str">
        <f t="shared" si="1"/>
        <v/>
      </c>
      <c r="D37" s="113" t="str">
        <f t="shared" si="2"/>
        <v/>
      </c>
      <c r="E37" s="165"/>
      <c r="F37" s="165"/>
      <c r="G37" s="165"/>
      <c r="H37" s="63"/>
      <c r="I37" s="63"/>
      <c r="J37" s="63"/>
      <c r="K37" s="63"/>
      <c r="L37" s="63"/>
      <c r="M37" s="63"/>
      <c r="N37" s="63"/>
      <c r="O37" s="62"/>
      <c r="P37" s="62"/>
      <c r="Q37" s="62"/>
      <c r="R37" s="62"/>
      <c r="S37" s="62"/>
      <c r="T37" s="62"/>
      <c r="U37" s="62"/>
      <c r="V37" s="62"/>
      <c r="W37" s="62"/>
      <c r="X37" s="62"/>
      <c r="Y37" s="62"/>
      <c r="Z37" s="62"/>
      <c r="AA37" s="62"/>
      <c r="AB37" s="62"/>
      <c r="AC37" s="62"/>
      <c r="AD37" s="62"/>
      <c r="AE37" s="62"/>
      <c r="AF37" s="62"/>
      <c r="AG37" s="64"/>
      <c r="AH37" s="168"/>
      <c r="AI37" s="85"/>
      <c r="AJ37" s="25"/>
      <c r="AK37" s="147"/>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row>
    <row r="38" spans="1:65" ht="19.5" x14ac:dyDescent="0.25">
      <c r="A38" s="146">
        <v>30</v>
      </c>
      <c r="B38" s="112" t="str">
        <f t="shared" si="3"/>
        <v/>
      </c>
      <c r="C38" s="114" t="str">
        <f t="shared" si="1"/>
        <v/>
      </c>
      <c r="D38" s="113" t="str">
        <f t="shared" si="2"/>
        <v/>
      </c>
      <c r="E38" s="165"/>
      <c r="F38" s="165"/>
      <c r="G38" s="165"/>
      <c r="H38" s="63"/>
      <c r="I38" s="63"/>
      <c r="J38" s="63"/>
      <c r="K38" s="63"/>
      <c r="L38" s="63"/>
      <c r="M38" s="63"/>
      <c r="N38" s="63"/>
      <c r="O38" s="62"/>
      <c r="P38" s="62"/>
      <c r="Q38" s="62"/>
      <c r="R38" s="62"/>
      <c r="S38" s="62"/>
      <c r="T38" s="62"/>
      <c r="U38" s="62"/>
      <c r="V38" s="62"/>
      <c r="W38" s="62"/>
      <c r="X38" s="62"/>
      <c r="Y38" s="62"/>
      <c r="Z38" s="62"/>
      <c r="AA38" s="62"/>
      <c r="AB38" s="62"/>
      <c r="AC38" s="62"/>
      <c r="AD38" s="62"/>
      <c r="AE38" s="62"/>
      <c r="AF38" s="62"/>
      <c r="AG38" s="64"/>
      <c r="AH38" s="168"/>
      <c r="AI38" s="85"/>
      <c r="AJ38" s="25"/>
      <c r="AK38" s="147"/>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row>
    <row r="39" spans="1:65" ht="19.5" x14ac:dyDescent="0.25">
      <c r="A39" s="146">
        <v>31</v>
      </c>
      <c r="B39" s="112" t="str">
        <f t="shared" si="3"/>
        <v/>
      </c>
      <c r="C39" s="114" t="str">
        <f t="shared" si="1"/>
        <v/>
      </c>
      <c r="D39" s="113" t="str">
        <f t="shared" si="2"/>
        <v/>
      </c>
      <c r="E39" s="165"/>
      <c r="F39" s="165"/>
      <c r="G39" s="165"/>
      <c r="H39" s="63"/>
      <c r="I39" s="63"/>
      <c r="J39" s="63"/>
      <c r="K39" s="63"/>
      <c r="L39" s="63"/>
      <c r="M39" s="63"/>
      <c r="N39" s="63"/>
      <c r="O39" s="62"/>
      <c r="P39" s="62"/>
      <c r="Q39" s="62"/>
      <c r="R39" s="62"/>
      <c r="S39" s="62"/>
      <c r="T39" s="62"/>
      <c r="U39" s="62"/>
      <c r="V39" s="62"/>
      <c r="W39" s="62"/>
      <c r="X39" s="62"/>
      <c r="Y39" s="62"/>
      <c r="Z39" s="62"/>
      <c r="AA39" s="62"/>
      <c r="AB39" s="62"/>
      <c r="AC39" s="62"/>
      <c r="AD39" s="62"/>
      <c r="AE39" s="62"/>
      <c r="AF39" s="62"/>
      <c r="AG39" s="64"/>
      <c r="AH39" s="168"/>
      <c r="AI39" s="85"/>
      <c r="AJ39" s="25"/>
      <c r="AK39" s="147"/>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row>
    <row r="40" spans="1:65" ht="19.5" x14ac:dyDescent="0.25">
      <c r="A40" s="146">
        <v>32</v>
      </c>
      <c r="B40" s="112" t="str">
        <f t="shared" si="3"/>
        <v/>
      </c>
      <c r="C40" s="114" t="str">
        <f t="shared" si="1"/>
        <v/>
      </c>
      <c r="D40" s="113" t="str">
        <f t="shared" si="2"/>
        <v/>
      </c>
      <c r="E40" s="165"/>
      <c r="F40" s="165"/>
      <c r="G40" s="165"/>
      <c r="H40" s="63"/>
      <c r="I40" s="63"/>
      <c r="J40" s="63"/>
      <c r="K40" s="63"/>
      <c r="L40" s="63"/>
      <c r="M40" s="63"/>
      <c r="N40" s="63"/>
      <c r="O40" s="62"/>
      <c r="P40" s="62"/>
      <c r="Q40" s="62"/>
      <c r="R40" s="62"/>
      <c r="S40" s="62"/>
      <c r="T40" s="62"/>
      <c r="U40" s="62"/>
      <c r="V40" s="62"/>
      <c r="W40" s="62"/>
      <c r="X40" s="62"/>
      <c r="Y40" s="62"/>
      <c r="Z40" s="62"/>
      <c r="AA40" s="62"/>
      <c r="AB40" s="62"/>
      <c r="AC40" s="62"/>
      <c r="AD40" s="62"/>
      <c r="AE40" s="62"/>
      <c r="AF40" s="62"/>
      <c r="AG40" s="64"/>
      <c r="AH40" s="168"/>
      <c r="AI40" s="85"/>
      <c r="AJ40" s="25"/>
      <c r="AK40" s="147"/>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row>
    <row r="41" spans="1:65" ht="19.5" x14ac:dyDescent="0.25">
      <c r="A41" s="146">
        <v>33</v>
      </c>
      <c r="B41" s="112" t="str">
        <f t="shared" si="3"/>
        <v/>
      </c>
      <c r="C41" s="114" t="str">
        <f t="shared" ref="C41:C58" si="4">IF($C$2="","",IF($B41="","",$C$2))</f>
        <v/>
      </c>
      <c r="D41" s="113" t="str">
        <f t="shared" ref="D41:D58" si="5">IF($F$2="","",IF($B41="","",$F$2))</f>
        <v/>
      </c>
      <c r="E41" s="165"/>
      <c r="F41" s="165"/>
      <c r="G41" s="165"/>
      <c r="H41" s="63"/>
      <c r="I41" s="63"/>
      <c r="J41" s="63"/>
      <c r="K41" s="63"/>
      <c r="L41" s="63"/>
      <c r="M41" s="63"/>
      <c r="N41" s="63"/>
      <c r="O41" s="62"/>
      <c r="P41" s="62"/>
      <c r="Q41" s="62"/>
      <c r="R41" s="62"/>
      <c r="S41" s="62"/>
      <c r="T41" s="62"/>
      <c r="U41" s="62"/>
      <c r="V41" s="62"/>
      <c r="W41" s="62"/>
      <c r="X41" s="62"/>
      <c r="Y41" s="62"/>
      <c r="Z41" s="62"/>
      <c r="AA41" s="62"/>
      <c r="AB41" s="62"/>
      <c r="AC41" s="62"/>
      <c r="AD41" s="62"/>
      <c r="AE41" s="62"/>
      <c r="AF41" s="62"/>
      <c r="AG41" s="64"/>
      <c r="AH41" s="168"/>
      <c r="AI41" s="85"/>
      <c r="AJ41" s="25"/>
      <c r="AK41" s="147"/>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row>
    <row r="42" spans="1:65" ht="19.5" x14ac:dyDescent="0.25">
      <c r="A42" s="146">
        <v>34</v>
      </c>
      <c r="B42" s="112" t="str">
        <f t="shared" si="3"/>
        <v/>
      </c>
      <c r="C42" s="114" t="str">
        <f t="shared" si="4"/>
        <v/>
      </c>
      <c r="D42" s="113" t="str">
        <f t="shared" si="5"/>
        <v/>
      </c>
      <c r="E42" s="165"/>
      <c r="F42" s="165"/>
      <c r="G42" s="165"/>
      <c r="H42" s="63"/>
      <c r="I42" s="63"/>
      <c r="J42" s="63"/>
      <c r="K42" s="63"/>
      <c r="L42" s="63"/>
      <c r="M42" s="63"/>
      <c r="N42" s="63"/>
      <c r="O42" s="62"/>
      <c r="P42" s="62"/>
      <c r="Q42" s="62"/>
      <c r="R42" s="62"/>
      <c r="S42" s="62"/>
      <c r="T42" s="62"/>
      <c r="U42" s="62"/>
      <c r="V42" s="62"/>
      <c r="W42" s="62"/>
      <c r="X42" s="62"/>
      <c r="Y42" s="62"/>
      <c r="Z42" s="62"/>
      <c r="AA42" s="62"/>
      <c r="AB42" s="62"/>
      <c r="AC42" s="62"/>
      <c r="AD42" s="62"/>
      <c r="AE42" s="62"/>
      <c r="AF42" s="62"/>
      <c r="AG42" s="64"/>
      <c r="AH42" s="168"/>
      <c r="AI42" s="85"/>
      <c r="AJ42" s="25"/>
      <c r="AK42" s="147"/>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row>
    <row r="43" spans="1:65" ht="19.5" x14ac:dyDescent="0.25">
      <c r="A43" s="146">
        <v>35</v>
      </c>
      <c r="B43" s="112" t="str">
        <f t="shared" si="3"/>
        <v/>
      </c>
      <c r="C43" s="114" t="str">
        <f t="shared" si="4"/>
        <v/>
      </c>
      <c r="D43" s="113" t="str">
        <f t="shared" si="5"/>
        <v/>
      </c>
      <c r="E43" s="165"/>
      <c r="F43" s="165"/>
      <c r="G43" s="165"/>
      <c r="H43" s="63"/>
      <c r="I43" s="63"/>
      <c r="J43" s="63"/>
      <c r="K43" s="63"/>
      <c r="L43" s="63"/>
      <c r="M43" s="63"/>
      <c r="N43" s="63"/>
      <c r="O43" s="62"/>
      <c r="P43" s="62"/>
      <c r="Q43" s="62"/>
      <c r="R43" s="62"/>
      <c r="S43" s="62"/>
      <c r="T43" s="62"/>
      <c r="U43" s="62"/>
      <c r="V43" s="62"/>
      <c r="W43" s="62"/>
      <c r="X43" s="62"/>
      <c r="Y43" s="62"/>
      <c r="Z43" s="62"/>
      <c r="AA43" s="62"/>
      <c r="AB43" s="62"/>
      <c r="AC43" s="62"/>
      <c r="AD43" s="62"/>
      <c r="AE43" s="62"/>
      <c r="AF43" s="62"/>
      <c r="AG43" s="64"/>
      <c r="AH43" s="168"/>
      <c r="AI43" s="85"/>
      <c r="AJ43" s="25"/>
      <c r="AK43" s="147"/>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row>
    <row r="44" spans="1:65" ht="19.5" x14ac:dyDescent="0.25">
      <c r="A44" s="146">
        <v>36</v>
      </c>
      <c r="B44" s="112" t="str">
        <f t="shared" si="3"/>
        <v/>
      </c>
      <c r="C44" s="114" t="str">
        <f t="shared" si="4"/>
        <v/>
      </c>
      <c r="D44" s="113" t="str">
        <f t="shared" si="5"/>
        <v/>
      </c>
      <c r="E44" s="165"/>
      <c r="F44" s="165"/>
      <c r="G44" s="165"/>
      <c r="H44" s="63"/>
      <c r="I44" s="63"/>
      <c r="J44" s="63"/>
      <c r="K44" s="63"/>
      <c r="L44" s="63"/>
      <c r="M44" s="63"/>
      <c r="N44" s="63"/>
      <c r="O44" s="62"/>
      <c r="P44" s="62"/>
      <c r="Q44" s="62"/>
      <c r="R44" s="62"/>
      <c r="S44" s="62"/>
      <c r="T44" s="62"/>
      <c r="U44" s="62"/>
      <c r="V44" s="62"/>
      <c r="W44" s="62"/>
      <c r="X44" s="62"/>
      <c r="Y44" s="62"/>
      <c r="Z44" s="62"/>
      <c r="AA44" s="62"/>
      <c r="AB44" s="62"/>
      <c r="AC44" s="62"/>
      <c r="AD44" s="62"/>
      <c r="AE44" s="62"/>
      <c r="AF44" s="62"/>
      <c r="AG44" s="64"/>
      <c r="AH44" s="168"/>
      <c r="AI44" s="85"/>
      <c r="AJ44" s="25"/>
      <c r="AK44" s="147"/>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row>
    <row r="45" spans="1:65" ht="19.5" x14ac:dyDescent="0.25">
      <c r="A45" s="146">
        <v>37</v>
      </c>
      <c r="B45" s="112" t="str">
        <f t="shared" si="3"/>
        <v/>
      </c>
      <c r="C45" s="114" t="str">
        <f t="shared" si="4"/>
        <v/>
      </c>
      <c r="D45" s="113" t="str">
        <f t="shared" si="5"/>
        <v/>
      </c>
      <c r="E45" s="165"/>
      <c r="F45" s="165"/>
      <c r="G45" s="165"/>
      <c r="H45" s="63"/>
      <c r="I45" s="63"/>
      <c r="J45" s="63"/>
      <c r="K45" s="63"/>
      <c r="L45" s="63"/>
      <c r="M45" s="63"/>
      <c r="N45" s="63"/>
      <c r="O45" s="62"/>
      <c r="P45" s="62"/>
      <c r="Q45" s="62"/>
      <c r="R45" s="62"/>
      <c r="S45" s="62"/>
      <c r="T45" s="62"/>
      <c r="U45" s="62"/>
      <c r="V45" s="62"/>
      <c r="W45" s="62"/>
      <c r="X45" s="62"/>
      <c r="Y45" s="62"/>
      <c r="Z45" s="62"/>
      <c r="AA45" s="62"/>
      <c r="AB45" s="62"/>
      <c r="AC45" s="62"/>
      <c r="AD45" s="62"/>
      <c r="AE45" s="62"/>
      <c r="AF45" s="62"/>
      <c r="AG45" s="64"/>
      <c r="AH45" s="168"/>
      <c r="AI45" s="85"/>
      <c r="AJ45" s="25"/>
      <c r="AK45" s="147"/>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row>
    <row r="46" spans="1:65" ht="19.5" x14ac:dyDescent="0.25">
      <c r="A46" s="146">
        <v>38</v>
      </c>
      <c r="B46" s="112" t="str">
        <f t="shared" si="3"/>
        <v/>
      </c>
      <c r="C46" s="114" t="str">
        <f t="shared" si="4"/>
        <v/>
      </c>
      <c r="D46" s="113" t="str">
        <f t="shared" si="5"/>
        <v/>
      </c>
      <c r="E46" s="165"/>
      <c r="F46" s="165"/>
      <c r="G46" s="165"/>
      <c r="H46" s="63"/>
      <c r="I46" s="63"/>
      <c r="J46" s="63"/>
      <c r="K46" s="63"/>
      <c r="L46" s="63"/>
      <c r="M46" s="63"/>
      <c r="N46" s="63"/>
      <c r="O46" s="62"/>
      <c r="P46" s="62"/>
      <c r="Q46" s="62"/>
      <c r="R46" s="62"/>
      <c r="S46" s="62"/>
      <c r="T46" s="62"/>
      <c r="U46" s="62"/>
      <c r="V46" s="62"/>
      <c r="W46" s="62"/>
      <c r="X46" s="62"/>
      <c r="Y46" s="62"/>
      <c r="Z46" s="62"/>
      <c r="AA46" s="62"/>
      <c r="AB46" s="62"/>
      <c r="AC46" s="62"/>
      <c r="AD46" s="62"/>
      <c r="AE46" s="62"/>
      <c r="AF46" s="62"/>
      <c r="AG46" s="64"/>
      <c r="AH46" s="168"/>
      <c r="AI46" s="85"/>
      <c r="AJ46" s="25"/>
      <c r="AK46" s="147"/>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row>
    <row r="47" spans="1:65" ht="19.5" x14ac:dyDescent="0.25">
      <c r="A47" s="146">
        <v>39</v>
      </c>
      <c r="B47" s="112" t="str">
        <f t="shared" si="3"/>
        <v/>
      </c>
      <c r="C47" s="114" t="str">
        <f t="shared" si="4"/>
        <v/>
      </c>
      <c r="D47" s="113" t="str">
        <f t="shared" si="5"/>
        <v/>
      </c>
      <c r="E47" s="165"/>
      <c r="F47" s="165"/>
      <c r="G47" s="165"/>
      <c r="H47" s="63"/>
      <c r="I47" s="63"/>
      <c r="J47" s="63"/>
      <c r="K47" s="63"/>
      <c r="L47" s="63"/>
      <c r="M47" s="63"/>
      <c r="N47" s="63"/>
      <c r="O47" s="62"/>
      <c r="P47" s="62"/>
      <c r="Q47" s="62"/>
      <c r="R47" s="62"/>
      <c r="S47" s="62"/>
      <c r="T47" s="62"/>
      <c r="U47" s="62"/>
      <c r="V47" s="62"/>
      <c r="W47" s="62"/>
      <c r="X47" s="62"/>
      <c r="Y47" s="62"/>
      <c r="Z47" s="62"/>
      <c r="AA47" s="62"/>
      <c r="AB47" s="62"/>
      <c r="AC47" s="62"/>
      <c r="AD47" s="62"/>
      <c r="AE47" s="62"/>
      <c r="AF47" s="62"/>
      <c r="AG47" s="64"/>
      <c r="AH47" s="168"/>
      <c r="AI47" s="85"/>
      <c r="AJ47" s="25"/>
      <c r="AK47" s="147"/>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row>
    <row r="48" spans="1:65" ht="19.5" x14ac:dyDescent="0.25">
      <c r="A48" s="146">
        <v>40</v>
      </c>
      <c r="B48" s="112" t="str">
        <f t="shared" si="3"/>
        <v/>
      </c>
      <c r="C48" s="114" t="str">
        <f t="shared" si="4"/>
        <v/>
      </c>
      <c r="D48" s="113" t="str">
        <f t="shared" si="5"/>
        <v/>
      </c>
      <c r="E48" s="165"/>
      <c r="F48" s="165"/>
      <c r="G48" s="165"/>
      <c r="H48" s="63"/>
      <c r="I48" s="63"/>
      <c r="J48" s="63"/>
      <c r="K48" s="63"/>
      <c r="L48" s="63"/>
      <c r="M48" s="63"/>
      <c r="N48" s="63"/>
      <c r="O48" s="62"/>
      <c r="P48" s="62"/>
      <c r="Q48" s="62"/>
      <c r="R48" s="62"/>
      <c r="S48" s="62"/>
      <c r="T48" s="62"/>
      <c r="U48" s="62"/>
      <c r="V48" s="62"/>
      <c r="W48" s="62"/>
      <c r="X48" s="62"/>
      <c r="Y48" s="62"/>
      <c r="Z48" s="62"/>
      <c r="AA48" s="62"/>
      <c r="AB48" s="62"/>
      <c r="AC48" s="62"/>
      <c r="AD48" s="62"/>
      <c r="AE48" s="62"/>
      <c r="AF48" s="62"/>
      <c r="AG48" s="64"/>
      <c r="AH48" s="168"/>
      <c r="AI48" s="85"/>
      <c r="AJ48" s="25"/>
      <c r="AK48" s="147"/>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row>
    <row r="49" spans="1:65" ht="19.5" x14ac:dyDescent="0.25">
      <c r="A49" s="146">
        <v>41</v>
      </c>
      <c r="B49" s="112" t="str">
        <f t="shared" si="3"/>
        <v/>
      </c>
      <c r="C49" s="114" t="str">
        <f t="shared" si="4"/>
        <v/>
      </c>
      <c r="D49" s="113" t="str">
        <f t="shared" si="5"/>
        <v/>
      </c>
      <c r="E49" s="165"/>
      <c r="F49" s="165"/>
      <c r="G49" s="165"/>
      <c r="H49" s="63"/>
      <c r="I49" s="63"/>
      <c r="J49" s="63"/>
      <c r="K49" s="63"/>
      <c r="L49" s="63"/>
      <c r="M49" s="63"/>
      <c r="N49" s="63"/>
      <c r="O49" s="62"/>
      <c r="P49" s="62"/>
      <c r="Q49" s="62"/>
      <c r="R49" s="62"/>
      <c r="S49" s="62"/>
      <c r="T49" s="62"/>
      <c r="U49" s="62"/>
      <c r="V49" s="62"/>
      <c r="W49" s="62"/>
      <c r="X49" s="62"/>
      <c r="Y49" s="62"/>
      <c r="Z49" s="62"/>
      <c r="AA49" s="62"/>
      <c r="AB49" s="62"/>
      <c r="AC49" s="62"/>
      <c r="AD49" s="62"/>
      <c r="AE49" s="62"/>
      <c r="AF49" s="62"/>
      <c r="AG49" s="64"/>
      <c r="AH49" s="168"/>
      <c r="AI49" s="85"/>
      <c r="AJ49" s="25"/>
      <c r="AK49" s="147"/>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row>
    <row r="50" spans="1:65" ht="19.5" x14ac:dyDescent="0.25">
      <c r="A50" s="146">
        <v>42</v>
      </c>
      <c r="B50" s="112" t="str">
        <f t="shared" si="3"/>
        <v/>
      </c>
      <c r="C50" s="114" t="str">
        <f t="shared" si="4"/>
        <v/>
      </c>
      <c r="D50" s="113" t="str">
        <f t="shared" si="5"/>
        <v/>
      </c>
      <c r="E50" s="165"/>
      <c r="F50" s="165"/>
      <c r="G50" s="165"/>
      <c r="H50" s="63"/>
      <c r="I50" s="63"/>
      <c r="J50" s="63"/>
      <c r="K50" s="63"/>
      <c r="L50" s="63"/>
      <c r="M50" s="63"/>
      <c r="N50" s="63"/>
      <c r="O50" s="62"/>
      <c r="P50" s="62"/>
      <c r="Q50" s="62"/>
      <c r="R50" s="62"/>
      <c r="S50" s="62"/>
      <c r="T50" s="62"/>
      <c r="U50" s="62"/>
      <c r="V50" s="62"/>
      <c r="W50" s="62"/>
      <c r="X50" s="62"/>
      <c r="Y50" s="62"/>
      <c r="Z50" s="62"/>
      <c r="AA50" s="62"/>
      <c r="AB50" s="62"/>
      <c r="AC50" s="62"/>
      <c r="AD50" s="62"/>
      <c r="AE50" s="62"/>
      <c r="AF50" s="62"/>
      <c r="AG50" s="64"/>
      <c r="AH50" s="168"/>
      <c r="AI50" s="85"/>
      <c r="AJ50" s="25"/>
      <c r="AK50" s="147"/>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row>
    <row r="51" spans="1:65" ht="19.5" x14ac:dyDescent="0.25">
      <c r="A51" s="146">
        <v>43</v>
      </c>
      <c r="B51" s="112" t="str">
        <f t="shared" si="3"/>
        <v/>
      </c>
      <c r="C51" s="114" t="str">
        <f t="shared" si="4"/>
        <v/>
      </c>
      <c r="D51" s="113" t="str">
        <f t="shared" si="5"/>
        <v/>
      </c>
      <c r="E51" s="165"/>
      <c r="F51" s="165"/>
      <c r="G51" s="165"/>
      <c r="H51" s="63"/>
      <c r="I51" s="63"/>
      <c r="J51" s="63"/>
      <c r="K51" s="63"/>
      <c r="L51" s="63"/>
      <c r="M51" s="63"/>
      <c r="N51" s="63"/>
      <c r="O51" s="62"/>
      <c r="P51" s="62"/>
      <c r="Q51" s="62"/>
      <c r="R51" s="62"/>
      <c r="S51" s="62"/>
      <c r="T51" s="62"/>
      <c r="U51" s="62"/>
      <c r="V51" s="62"/>
      <c r="W51" s="62"/>
      <c r="X51" s="62"/>
      <c r="Y51" s="62"/>
      <c r="Z51" s="62"/>
      <c r="AA51" s="62"/>
      <c r="AB51" s="62"/>
      <c r="AC51" s="62"/>
      <c r="AD51" s="62"/>
      <c r="AE51" s="62"/>
      <c r="AF51" s="62"/>
      <c r="AG51" s="64"/>
      <c r="AH51" s="168"/>
      <c r="AI51" s="85"/>
      <c r="AJ51" s="25"/>
      <c r="AK51" s="147"/>
      <c r="AL51" s="13"/>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row>
    <row r="52" spans="1:65" ht="19.5" x14ac:dyDescent="0.25">
      <c r="A52" s="146">
        <v>44</v>
      </c>
      <c r="B52" s="112" t="str">
        <f t="shared" si="3"/>
        <v/>
      </c>
      <c r="C52" s="114" t="str">
        <f t="shared" si="4"/>
        <v/>
      </c>
      <c r="D52" s="113" t="str">
        <f t="shared" si="5"/>
        <v/>
      </c>
      <c r="E52" s="165"/>
      <c r="F52" s="165"/>
      <c r="G52" s="165"/>
      <c r="H52" s="63"/>
      <c r="I52" s="63"/>
      <c r="J52" s="63"/>
      <c r="K52" s="63"/>
      <c r="L52" s="63"/>
      <c r="M52" s="63"/>
      <c r="N52" s="63"/>
      <c r="O52" s="62"/>
      <c r="P52" s="62"/>
      <c r="Q52" s="62"/>
      <c r="R52" s="62"/>
      <c r="S52" s="62"/>
      <c r="T52" s="62"/>
      <c r="U52" s="62"/>
      <c r="V52" s="62"/>
      <c r="W52" s="62"/>
      <c r="X52" s="62"/>
      <c r="Y52" s="62"/>
      <c r="Z52" s="62"/>
      <c r="AA52" s="62"/>
      <c r="AB52" s="62"/>
      <c r="AC52" s="62"/>
      <c r="AD52" s="62"/>
      <c r="AE52" s="62"/>
      <c r="AF52" s="62"/>
      <c r="AG52" s="64"/>
      <c r="AH52" s="168"/>
      <c r="AI52" s="85"/>
      <c r="AJ52" s="25"/>
      <c r="AK52" s="147"/>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row>
    <row r="53" spans="1:65" ht="19.5" x14ac:dyDescent="0.25">
      <c r="A53" s="146">
        <v>45</v>
      </c>
      <c r="B53" s="112" t="str">
        <f t="shared" si="3"/>
        <v/>
      </c>
      <c r="C53" s="114" t="str">
        <f t="shared" si="4"/>
        <v/>
      </c>
      <c r="D53" s="113" t="str">
        <f t="shared" si="5"/>
        <v/>
      </c>
      <c r="E53" s="165"/>
      <c r="F53" s="165"/>
      <c r="G53" s="165"/>
      <c r="H53" s="63"/>
      <c r="I53" s="63"/>
      <c r="J53" s="63"/>
      <c r="K53" s="63"/>
      <c r="L53" s="63"/>
      <c r="M53" s="63"/>
      <c r="N53" s="63"/>
      <c r="O53" s="62"/>
      <c r="P53" s="62"/>
      <c r="Q53" s="62"/>
      <c r="R53" s="62"/>
      <c r="S53" s="62"/>
      <c r="T53" s="62"/>
      <c r="U53" s="62"/>
      <c r="V53" s="62"/>
      <c r="W53" s="62"/>
      <c r="X53" s="62"/>
      <c r="Y53" s="62"/>
      <c r="Z53" s="62"/>
      <c r="AA53" s="62"/>
      <c r="AB53" s="62"/>
      <c r="AC53" s="62"/>
      <c r="AD53" s="62"/>
      <c r="AE53" s="62"/>
      <c r="AF53" s="62"/>
      <c r="AG53" s="64"/>
      <c r="AH53" s="168"/>
      <c r="AI53" s="85"/>
      <c r="AJ53" s="25"/>
      <c r="AK53" s="147"/>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row>
    <row r="54" spans="1:65" ht="19.5" x14ac:dyDescent="0.25">
      <c r="A54" s="146">
        <v>46</v>
      </c>
      <c r="B54" s="112" t="str">
        <f t="shared" si="3"/>
        <v/>
      </c>
      <c r="C54" s="114" t="str">
        <f t="shared" si="4"/>
        <v/>
      </c>
      <c r="D54" s="113" t="str">
        <f t="shared" si="5"/>
        <v/>
      </c>
      <c r="E54" s="165"/>
      <c r="F54" s="165"/>
      <c r="G54" s="165"/>
      <c r="H54" s="63"/>
      <c r="I54" s="63"/>
      <c r="J54" s="63"/>
      <c r="K54" s="63"/>
      <c r="L54" s="63"/>
      <c r="M54" s="63"/>
      <c r="N54" s="63"/>
      <c r="O54" s="62"/>
      <c r="P54" s="62"/>
      <c r="Q54" s="62"/>
      <c r="R54" s="62"/>
      <c r="S54" s="62"/>
      <c r="T54" s="62"/>
      <c r="U54" s="62"/>
      <c r="V54" s="62"/>
      <c r="W54" s="62"/>
      <c r="X54" s="62"/>
      <c r="Y54" s="62"/>
      <c r="Z54" s="62"/>
      <c r="AA54" s="62"/>
      <c r="AB54" s="62"/>
      <c r="AC54" s="62"/>
      <c r="AD54" s="62"/>
      <c r="AE54" s="62"/>
      <c r="AF54" s="62"/>
      <c r="AG54" s="64"/>
      <c r="AH54" s="168"/>
      <c r="AI54" s="85"/>
      <c r="AJ54" s="25"/>
      <c r="AK54" s="147"/>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row>
    <row r="55" spans="1:65" ht="19.5" x14ac:dyDescent="0.25">
      <c r="A55" s="146">
        <v>47</v>
      </c>
      <c r="B55" s="112" t="str">
        <f t="shared" si="3"/>
        <v/>
      </c>
      <c r="C55" s="114" t="str">
        <f t="shared" si="4"/>
        <v/>
      </c>
      <c r="D55" s="113" t="str">
        <f t="shared" si="5"/>
        <v/>
      </c>
      <c r="E55" s="165"/>
      <c r="F55" s="165"/>
      <c r="G55" s="165"/>
      <c r="H55" s="63"/>
      <c r="I55" s="63"/>
      <c r="J55" s="63"/>
      <c r="K55" s="63"/>
      <c r="L55" s="63"/>
      <c r="M55" s="63"/>
      <c r="N55" s="63"/>
      <c r="O55" s="62"/>
      <c r="P55" s="62"/>
      <c r="Q55" s="62"/>
      <c r="R55" s="62"/>
      <c r="S55" s="62"/>
      <c r="T55" s="62"/>
      <c r="U55" s="62"/>
      <c r="V55" s="62"/>
      <c r="W55" s="62"/>
      <c r="X55" s="62"/>
      <c r="Y55" s="62"/>
      <c r="Z55" s="62"/>
      <c r="AA55" s="62"/>
      <c r="AB55" s="62"/>
      <c r="AC55" s="62"/>
      <c r="AD55" s="62"/>
      <c r="AE55" s="62"/>
      <c r="AF55" s="62"/>
      <c r="AG55" s="64"/>
      <c r="AH55" s="168"/>
      <c r="AI55" s="85"/>
      <c r="AJ55" s="25"/>
      <c r="AK55" s="147"/>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row>
    <row r="56" spans="1:65" ht="19.5" x14ac:dyDescent="0.25">
      <c r="A56" s="146">
        <v>48</v>
      </c>
      <c r="B56" s="112" t="str">
        <f t="shared" si="3"/>
        <v/>
      </c>
      <c r="C56" s="114" t="str">
        <f t="shared" si="4"/>
        <v/>
      </c>
      <c r="D56" s="113" t="str">
        <f t="shared" si="5"/>
        <v/>
      </c>
      <c r="E56" s="165"/>
      <c r="F56" s="165"/>
      <c r="G56" s="165"/>
      <c r="H56" s="63"/>
      <c r="I56" s="63"/>
      <c r="J56" s="63"/>
      <c r="K56" s="63"/>
      <c r="L56" s="63"/>
      <c r="M56" s="63"/>
      <c r="N56" s="63"/>
      <c r="O56" s="62"/>
      <c r="P56" s="62"/>
      <c r="Q56" s="62"/>
      <c r="R56" s="62"/>
      <c r="S56" s="62"/>
      <c r="T56" s="62"/>
      <c r="U56" s="62"/>
      <c r="V56" s="62"/>
      <c r="W56" s="62"/>
      <c r="X56" s="62"/>
      <c r="Y56" s="62"/>
      <c r="Z56" s="62"/>
      <c r="AA56" s="62"/>
      <c r="AB56" s="62"/>
      <c r="AC56" s="62"/>
      <c r="AD56" s="62"/>
      <c r="AE56" s="62"/>
      <c r="AF56" s="62"/>
      <c r="AG56" s="64"/>
      <c r="AH56" s="168"/>
      <c r="AI56" s="85"/>
      <c r="AJ56" s="25"/>
      <c r="AK56" s="147"/>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row>
    <row r="57" spans="1:65" ht="19.5" x14ac:dyDescent="0.25">
      <c r="A57" s="146">
        <v>49</v>
      </c>
      <c r="B57" s="112" t="str">
        <f t="shared" si="3"/>
        <v/>
      </c>
      <c r="C57" s="114" t="str">
        <f t="shared" si="4"/>
        <v/>
      </c>
      <c r="D57" s="113" t="str">
        <f t="shared" si="5"/>
        <v/>
      </c>
      <c r="E57" s="165"/>
      <c r="F57" s="165"/>
      <c r="G57" s="165"/>
      <c r="H57" s="63"/>
      <c r="I57" s="63"/>
      <c r="J57" s="63"/>
      <c r="K57" s="63"/>
      <c r="L57" s="63"/>
      <c r="M57" s="63"/>
      <c r="N57" s="63"/>
      <c r="O57" s="62"/>
      <c r="P57" s="62"/>
      <c r="Q57" s="62"/>
      <c r="R57" s="62"/>
      <c r="S57" s="62"/>
      <c r="T57" s="62"/>
      <c r="U57" s="62"/>
      <c r="V57" s="62"/>
      <c r="W57" s="62"/>
      <c r="X57" s="62"/>
      <c r="Y57" s="62"/>
      <c r="Z57" s="62"/>
      <c r="AA57" s="62"/>
      <c r="AB57" s="62"/>
      <c r="AC57" s="62"/>
      <c r="AD57" s="62"/>
      <c r="AE57" s="62"/>
      <c r="AF57" s="62"/>
      <c r="AG57" s="64"/>
      <c r="AH57" s="168"/>
      <c r="AI57" s="85"/>
      <c r="AJ57" s="25"/>
      <c r="AK57" s="147"/>
      <c r="AL57" s="13"/>
      <c r="AM57" s="13"/>
      <c r="AN57" s="13"/>
      <c r="AO57" s="13"/>
      <c r="AP57" s="13"/>
      <c r="AQ57" s="13"/>
      <c r="AR57" s="13"/>
      <c r="AS57" s="13"/>
      <c r="AT57" s="13"/>
      <c r="AU57" s="13"/>
      <c r="AV57" s="13"/>
      <c r="AW57" s="13"/>
      <c r="AX57" s="13"/>
      <c r="AY57" s="13"/>
      <c r="AZ57" s="13"/>
      <c r="BA57" s="13"/>
      <c r="BB57" s="13"/>
      <c r="BC57" s="13"/>
      <c r="BD57" s="13"/>
      <c r="BE57" s="13"/>
      <c r="BF57" s="13"/>
      <c r="BG57" s="13"/>
      <c r="BH57" s="13"/>
      <c r="BI57" s="13"/>
      <c r="BJ57" s="13"/>
      <c r="BK57" s="13"/>
      <c r="BL57" s="13"/>
      <c r="BM57" s="13"/>
    </row>
    <row r="58" spans="1:65" ht="19.5" x14ac:dyDescent="0.25">
      <c r="A58" s="148">
        <v>50</v>
      </c>
      <c r="B58" s="161" t="str">
        <f t="shared" si="3"/>
        <v/>
      </c>
      <c r="C58" s="162" t="str">
        <f t="shared" si="4"/>
        <v/>
      </c>
      <c r="D58" s="163" t="str">
        <f t="shared" si="5"/>
        <v/>
      </c>
      <c r="E58" s="166"/>
      <c r="F58" s="166"/>
      <c r="G58" s="166"/>
      <c r="H58" s="150"/>
      <c r="I58" s="150"/>
      <c r="J58" s="150"/>
      <c r="K58" s="150"/>
      <c r="L58" s="150"/>
      <c r="M58" s="150"/>
      <c r="N58" s="150"/>
      <c r="O58" s="149"/>
      <c r="P58" s="149"/>
      <c r="Q58" s="149"/>
      <c r="R58" s="149"/>
      <c r="S58" s="149"/>
      <c r="T58" s="149"/>
      <c r="U58" s="149"/>
      <c r="V58" s="149"/>
      <c r="W58" s="149"/>
      <c r="X58" s="149"/>
      <c r="Y58" s="149"/>
      <c r="Z58" s="149"/>
      <c r="AA58" s="149"/>
      <c r="AB58" s="149"/>
      <c r="AC58" s="149"/>
      <c r="AD58" s="149"/>
      <c r="AE58" s="149"/>
      <c r="AF58" s="149"/>
      <c r="AG58" s="151"/>
      <c r="AH58" s="169"/>
      <c r="AI58" s="152"/>
      <c r="AJ58" s="25"/>
      <c r="AK58" s="147"/>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row>
    <row r="59" spans="1:65" s="38" customFormat="1" ht="16.5" x14ac:dyDescent="0.2">
      <c r="A59" s="5" t="s">
        <v>86</v>
      </c>
      <c r="B59" s="5" t="s">
        <v>86</v>
      </c>
      <c r="C59" s="5" t="s">
        <v>86</v>
      </c>
      <c r="D59" s="5" t="s">
        <v>86</v>
      </c>
      <c r="E59" s="5" t="s">
        <v>86</v>
      </c>
      <c r="F59" s="5" t="s">
        <v>86</v>
      </c>
      <c r="G59" s="5" t="s">
        <v>86</v>
      </c>
      <c r="H59" s="5" t="s">
        <v>86</v>
      </c>
      <c r="I59" s="5" t="s">
        <v>86</v>
      </c>
      <c r="J59" s="5" t="s">
        <v>86</v>
      </c>
      <c r="K59" s="5" t="s">
        <v>86</v>
      </c>
      <c r="L59" s="5" t="s">
        <v>86</v>
      </c>
      <c r="M59" s="5" t="s">
        <v>86</v>
      </c>
      <c r="N59" s="5" t="s">
        <v>86</v>
      </c>
      <c r="O59" s="5" t="s">
        <v>86</v>
      </c>
      <c r="P59" s="5" t="s">
        <v>86</v>
      </c>
      <c r="Q59" s="5" t="s">
        <v>86</v>
      </c>
      <c r="R59" s="5" t="s">
        <v>86</v>
      </c>
      <c r="S59" s="5" t="s">
        <v>86</v>
      </c>
      <c r="T59" s="5" t="s">
        <v>86</v>
      </c>
      <c r="U59" s="5" t="s">
        <v>86</v>
      </c>
      <c r="V59" s="5" t="s">
        <v>86</v>
      </c>
      <c r="W59" s="5" t="s">
        <v>86</v>
      </c>
      <c r="X59" s="5" t="s">
        <v>86</v>
      </c>
      <c r="Y59" s="5" t="s">
        <v>86</v>
      </c>
      <c r="Z59" s="5" t="s">
        <v>86</v>
      </c>
      <c r="AA59" s="5" t="s">
        <v>86</v>
      </c>
      <c r="AB59" s="5" t="s">
        <v>86</v>
      </c>
      <c r="AC59" s="5" t="s">
        <v>86</v>
      </c>
      <c r="AD59" s="5" t="s">
        <v>86</v>
      </c>
      <c r="AE59" s="5" t="s">
        <v>86</v>
      </c>
      <c r="AF59" s="5" t="s">
        <v>86</v>
      </c>
      <c r="AG59" s="5" t="s">
        <v>86</v>
      </c>
      <c r="AH59" s="5" t="s">
        <v>140</v>
      </c>
      <c r="AI59" s="5" t="s">
        <v>86</v>
      </c>
      <c r="AJ59" s="5" t="s">
        <v>86</v>
      </c>
      <c r="AK59" s="5" t="s">
        <v>86</v>
      </c>
      <c r="AL59" s="5"/>
      <c r="AM59" s="5"/>
      <c r="AN59" s="5"/>
      <c r="AO59" s="5"/>
    </row>
  </sheetData>
  <sheetProtection algorithmName="SHA-512" hashValue="xbhoVkRwX2jPQk5hnySlgo374wlEN2SotMhQFEzrA6UiJuUvVffSBLItBkfIyWlFjvBTDaIx9YcxzxN+i18B2Q==" saltValue="HKY+sZZFfXs12Ot4B9/GEQ==" spinCount="100000" sheet="1" objects="1" scenarios="1" autoFilter="0"/>
  <autoFilter ref="A7:AK7" xr:uid="{1AC38F38-4352-4D6D-8A43-DB9A17273DB1}"/>
  <mergeCells count="21">
    <mergeCell ref="A2:B2"/>
    <mergeCell ref="C2:D2"/>
    <mergeCell ref="H2:J2"/>
    <mergeCell ref="K2:L2"/>
    <mergeCell ref="M2:N2"/>
    <mergeCell ref="O4:S4"/>
    <mergeCell ref="U4:AA4"/>
    <mergeCell ref="AC4:AF4"/>
    <mergeCell ref="H5:N5"/>
    <mergeCell ref="O5:S5"/>
    <mergeCell ref="U5:AA5"/>
    <mergeCell ref="AC5:AF5"/>
    <mergeCell ref="H4:N4"/>
    <mergeCell ref="AC8:AF8"/>
    <mergeCell ref="AC6:AF6"/>
    <mergeCell ref="H6:N6"/>
    <mergeCell ref="O6:S6"/>
    <mergeCell ref="U6:AA6"/>
    <mergeCell ref="H8:N8"/>
    <mergeCell ref="O8:S8"/>
    <mergeCell ref="U8:AA8"/>
  </mergeCells>
  <phoneticPr fontId="4"/>
  <conditionalFormatting sqref="C2:D2 F2 H2:J2">
    <cfRule type="expression" dxfId="24" priority="8">
      <formula>IF($M2&gt;0,C$2="",C$2&lt;&gt;"")</formula>
    </cfRule>
  </conditionalFormatting>
  <conditionalFormatting sqref="E9:E58">
    <cfRule type="expression" dxfId="23" priority="18">
      <formula>AND($E9="",$B9&lt;&gt;"")</formula>
    </cfRule>
  </conditionalFormatting>
  <conditionalFormatting sqref="F9:F58">
    <cfRule type="expression" dxfId="22" priority="21">
      <formula>AND($F9="",$B9&lt;&gt;"")</formula>
    </cfRule>
  </conditionalFormatting>
  <conditionalFormatting sqref="G9:G58">
    <cfRule type="duplicateValues" dxfId="21" priority="11"/>
    <cfRule type="expression" dxfId="20" priority="12">
      <formula>AND($G9="",$B9&lt;&gt;"")</formula>
    </cfRule>
  </conditionalFormatting>
  <conditionalFormatting sqref="H60:H1048576">
    <cfRule type="duplicateValues" dxfId="19" priority="48"/>
    <cfRule type="duplicateValues" dxfId="18" priority="49"/>
  </conditionalFormatting>
  <conditionalFormatting sqref="H9:N58">
    <cfRule type="expression" dxfId="17" priority="6">
      <formula>AND($B9&lt;&gt;"",COUNTA($H9:$N9)=0)</formula>
    </cfRule>
  </conditionalFormatting>
  <conditionalFormatting sqref="O9:S58">
    <cfRule type="expression" dxfId="16" priority="4">
      <formula>AND($B9&lt;&gt;"",COUNTA($O9:$S9)=0)</formula>
    </cfRule>
  </conditionalFormatting>
  <conditionalFormatting sqref="T9:T58">
    <cfRule type="expression" dxfId="15" priority="22">
      <formula>AND($T9="",$B9&lt;&gt;"")</formula>
    </cfRule>
  </conditionalFormatting>
  <conditionalFormatting sqref="AC9:AF58">
    <cfRule type="expression" dxfId="14" priority="5">
      <formula>AND($B9&lt;&gt;"",COUNTA($AC9:$AF9)=0)</formula>
    </cfRule>
  </conditionalFormatting>
  <conditionalFormatting sqref="AH9:AH58">
    <cfRule type="expression" dxfId="13" priority="1">
      <formula>$AH9&lt;&gt;""</formula>
    </cfRule>
    <cfRule type="expression" dxfId="12" priority="2">
      <formula>COUNTIF($G9,"*■*")=0</formula>
    </cfRule>
    <cfRule type="expression" dxfId="11" priority="3">
      <formula>COUNTIF($G9,"*■*")=1</formula>
    </cfRule>
  </conditionalFormatting>
  <conditionalFormatting sqref="AJ9:AJ58">
    <cfRule type="expression" dxfId="10" priority="10">
      <formula>AND($B9&lt;&gt;"",$AJ9="")</formula>
    </cfRule>
  </conditionalFormatting>
  <conditionalFormatting sqref="AK9:AK58">
    <cfRule type="expression" dxfId="9" priority="16">
      <formula>$AK9&lt;&gt;""</formula>
    </cfRule>
    <cfRule type="expression" dxfId="8" priority="17">
      <formula>AND($B9&lt;&gt;"",$G9="")</formula>
    </cfRule>
  </conditionalFormatting>
  <dataValidations count="15">
    <dataValidation imeMode="halfAlpha" allowBlank="1" showInputMessage="1" showErrorMessage="1" sqref="AK8" xr:uid="{114F3EE8-B085-4DDC-BA07-F6FBD436FA66}"/>
    <dataValidation type="list" allowBlank="1" showInputMessage="1" showErrorMessage="1" sqref="AJ5:AK5" xr:uid="{9A0B3209-FBCE-4F40-BEFC-03D5786F2578}">
      <formula1>"必須,任意,自動反映,必須（条件付き）"</formula1>
    </dataValidation>
    <dataValidation type="textLength" imeMode="hiragana" operator="lessThanOrEqual" allowBlank="1" showErrorMessage="1" error="全角カタカナで入力してください。_x000a_法人格は不要です。" prompt="全角カタカナで入力してください。_x000a_法人格は不要です。" sqref="H2 M2" xr:uid="{95903A34-FADA-40FE-A950-F2EEAA3463C9}">
      <formula1>40</formula1>
    </dataValidation>
    <dataValidation type="textLength" operator="lessThanOrEqual" allowBlank="1" showErrorMessage="1" error="全角カタカナで入力してください。_x000a_法人格は不要です。" prompt="全角カタカナで入力してください。_x000a_法人格は不要です。" sqref="C2:D2" xr:uid="{1A5D29E3-04CF-4503-A28C-8BB632476192}">
      <formula1>40</formula1>
    </dataValidation>
    <dataValidation imeMode="fullKatakana" operator="lessThanOrEqual" allowBlank="1" showInputMessage="1" showErrorMessage="1" sqref="E2 G2" xr:uid="{0281769E-BDD3-43D6-9A0B-EC32E3EF61F3}"/>
    <dataValidation type="textLength" imeMode="fullKatakana" operator="lessThanOrEqual" allowBlank="1" showErrorMessage="1" error="全角カタカナで入力してください。_x000a_法人格は不要です。" prompt="全角カタカナで入力してください。_x000a_法人格は不要です。" sqref="F2" xr:uid="{9D9500D8-9700-4E4A-95B7-EC7ED0A74FD7}">
      <formula1>40</formula1>
    </dataValidation>
    <dataValidation type="textLength" operator="lessThanOrEqual" allowBlank="1" showInputMessage="1" showErrorMessage="1" error="60文字以内で入力ください。" sqref="E9:E58" xr:uid="{C75AD261-EC79-4699-88FE-FC69695050F2}">
      <formula1>60</formula1>
    </dataValidation>
    <dataValidation type="textLength" operator="lessThanOrEqual" allowBlank="1" showInputMessage="1" showErrorMessage="1" error="200文字以内で入力してください。" sqref="AH9:AH58" xr:uid="{4F7C7615-FD8E-4C1B-A8B1-8AF6A93E4255}">
      <formula1>200</formula1>
    </dataValidation>
    <dataValidation type="textLength" operator="lessThanOrEqual" allowBlank="1" showInputMessage="1" showErrorMessage="1" error="40文字以内で入力してください。" sqref="F9:G58 AI9:AI58" xr:uid="{BA94101E-2888-411B-87D6-704A78803B5A}">
      <formula1>40</formula1>
    </dataValidation>
    <dataValidation type="list" imeMode="halfAlpha" operator="lessThanOrEqual" allowBlank="1" showInputMessage="1" showErrorMessage="1" error="プルダウンから選択してください。" sqref="AJ9:AJ58" xr:uid="{875216E8-B247-45A4-AE74-5108BA6F4F59}">
      <formula1>"1,0"</formula1>
    </dataValidation>
    <dataValidation operator="lessThanOrEqual" allowBlank="1" showInputMessage="1" showErrorMessage="1" error="40文字以内で入力してください。" sqref="AK9:AK58" xr:uid="{9C0F14CA-610F-48D5-B191-336760AB9287}"/>
    <dataValidation type="whole" operator="lessThanOrEqual" allowBlank="1" showInputMessage="1" showErrorMessage="1" error="正しい数値で入力してください。" sqref="AG9:AG58" xr:uid="{6CBC04AF-FC54-4EA0-B889-59CEF1BBB989}">
      <formula1>999999</formula1>
    </dataValidation>
    <dataValidation type="whole" allowBlank="1" showInputMessage="1" showErrorMessage="1" error="正しい数値で入力してください。" sqref="T9:T58 AB9:AB58" xr:uid="{D43DB588-D44C-4760-873A-9BB785CB91DC}">
      <formula1>0</formula1>
      <formula2>999999</formula2>
    </dataValidation>
    <dataValidation type="list" operator="lessThanOrEqual" allowBlank="1" showInputMessage="1" showErrorMessage="1" error="プルダウンから選択してください。" sqref="O9:S58 AC9:AF58 U9:AA58" xr:uid="{EA30CA4B-050E-4910-9854-D6A495281920}">
      <formula1>"○"</formula1>
    </dataValidation>
    <dataValidation type="list" allowBlank="1" showInputMessage="1" showErrorMessage="1" error="プルダウンから選択してください。" sqref="H9:N58" xr:uid="{057C5F24-9078-4D1F-B4E0-29AB703020DE}">
      <formula1>"○"</formula1>
    </dataValidation>
  </dataValidations>
  <pageMargins left="0.7" right="0.7" top="0.75" bottom="0.75" header="0.3" footer="0.3"/>
  <pageSetup paperSize="9" scale="1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F4E37-83F8-4CAA-875C-CE9982AB6BA4}">
  <sheetPr>
    <outlinePr summaryBelow="0" summaryRight="0"/>
  </sheetPr>
  <dimension ref="A1:BM59"/>
  <sheetViews>
    <sheetView showGridLines="0" view="pageBreakPreview" zoomScale="70" zoomScaleNormal="70" zoomScaleSheetLayoutView="70" workbookViewId="0">
      <pane ySplit="8" topLeftCell="A9" activePane="bottomLeft" state="frozen"/>
      <selection pane="bottomLeft" activeCell="C2" sqref="C2:D2"/>
    </sheetView>
  </sheetViews>
  <sheetFormatPr defaultColWidth="12.7109375" defaultRowHeight="15.75" customHeight="1" x14ac:dyDescent="0.3"/>
  <cols>
    <col min="1" max="1" width="12.7109375" style="14" customWidth="1"/>
    <col min="2" max="2" width="13.42578125" style="14" bestFit="1" customWidth="1"/>
    <col min="3" max="4" width="32.7109375" style="14" customWidth="1"/>
    <col min="5" max="5" width="50.85546875" style="3" customWidth="1"/>
    <col min="6" max="7" width="50.85546875" style="14" customWidth="1"/>
    <col min="8" max="14" width="12.5703125" style="14" customWidth="1"/>
    <col min="15" max="19" width="12.7109375" style="14" customWidth="1"/>
    <col min="20" max="20" width="17.7109375" style="14" customWidth="1"/>
    <col min="21" max="26" width="14.5703125" style="15" customWidth="1"/>
    <col min="27" max="27" width="22" style="15" customWidth="1"/>
    <col min="28" max="28" width="17.7109375" style="14" customWidth="1"/>
    <col min="29" max="32" width="15.7109375" style="15" customWidth="1"/>
    <col min="33" max="33" width="30.7109375" style="14" bestFit="1" customWidth="1"/>
    <col min="34" max="34" width="30.7109375" style="14" customWidth="1"/>
    <col min="35" max="35" width="45.28515625" style="14" customWidth="1"/>
    <col min="36" max="36" width="29.85546875" style="14" customWidth="1"/>
    <col min="37" max="37" width="78.7109375" style="14" customWidth="1"/>
    <col min="38" max="38" width="26.7109375" style="14" customWidth="1"/>
    <col min="39" max="39" width="40.7109375" style="14" customWidth="1"/>
    <col min="40" max="40" width="19.28515625" style="14" customWidth="1"/>
    <col min="41" max="41" width="71.28515625" style="14" customWidth="1"/>
    <col min="42" max="16384" width="12.7109375" style="14"/>
  </cols>
  <sheetData>
    <row r="1" spans="1:65" s="3" customFormat="1" ht="39.75" customHeight="1" x14ac:dyDescent="0.2">
      <c r="A1" s="37" t="s">
        <v>85</v>
      </c>
      <c r="B1" s="48"/>
      <c r="C1" s="48"/>
      <c r="D1" s="48"/>
      <c r="E1" s="48"/>
      <c r="F1" s="48"/>
      <c r="G1" s="48"/>
      <c r="H1" s="48"/>
      <c r="I1" s="48"/>
      <c r="J1" s="48"/>
      <c r="K1" s="48"/>
      <c r="L1" s="48"/>
      <c r="M1" s="48"/>
      <c r="N1" s="49"/>
      <c r="P1" s="39"/>
      <c r="Q1" s="39"/>
      <c r="R1" s="39"/>
      <c r="S1" s="39"/>
      <c r="T1" s="39"/>
      <c r="U1" s="39"/>
      <c r="V1" s="39"/>
      <c r="W1" s="39"/>
      <c r="X1" s="39"/>
      <c r="Y1" s="39"/>
      <c r="Z1" s="39"/>
      <c r="AA1" s="39"/>
      <c r="AB1" s="39"/>
      <c r="AC1" s="39"/>
      <c r="AD1" s="39"/>
      <c r="AE1" s="39"/>
      <c r="AF1" s="39"/>
      <c r="AG1" s="39"/>
      <c r="AH1" s="39"/>
      <c r="AI1" s="39"/>
      <c r="AJ1" s="39"/>
      <c r="AK1" s="39"/>
      <c r="AL1" s="39"/>
    </row>
    <row r="2" spans="1:65" s="3" customFormat="1" ht="60" customHeight="1" x14ac:dyDescent="0.2">
      <c r="A2" s="229" t="s">
        <v>112</v>
      </c>
      <c r="B2" s="229"/>
      <c r="C2" s="206"/>
      <c r="D2" s="206"/>
      <c r="E2" s="60" t="s">
        <v>114</v>
      </c>
      <c r="F2" s="61"/>
      <c r="G2" s="60" t="s">
        <v>27</v>
      </c>
      <c r="H2" s="209"/>
      <c r="I2" s="210"/>
      <c r="J2" s="210"/>
      <c r="K2" s="230" t="s">
        <v>23</v>
      </c>
      <c r="L2" s="231"/>
      <c r="M2" s="211">
        <f>IF(COUNTIF(B9:B58,"BEMS")=0,0,COUNTIF(B9:B58,"BEMS"))</f>
        <v>0</v>
      </c>
      <c r="N2" s="211"/>
      <c r="P2" s="39"/>
      <c r="S2" s="39"/>
      <c r="T2" s="39"/>
      <c r="U2" s="39"/>
      <c r="V2" s="39"/>
      <c r="W2" s="39"/>
      <c r="X2" s="39"/>
      <c r="Y2" s="39"/>
      <c r="Z2" s="39"/>
      <c r="AA2" s="39"/>
      <c r="AB2" s="39"/>
      <c r="AC2" s="39"/>
      <c r="AD2" s="39"/>
      <c r="AE2" s="39"/>
      <c r="AF2" s="39"/>
      <c r="AG2" s="39"/>
      <c r="AH2" s="39"/>
      <c r="AI2" s="39"/>
      <c r="AJ2" s="39"/>
      <c r="AK2" s="39"/>
      <c r="AL2" s="39"/>
    </row>
    <row r="3" spans="1:65" s="3" customFormat="1" ht="15" customHeight="1" x14ac:dyDescent="0.2">
      <c r="A3" s="39"/>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row>
    <row r="4" spans="1:65" s="7" customFormat="1" ht="15" customHeight="1" x14ac:dyDescent="0.2">
      <c r="A4" s="50" t="s">
        <v>0</v>
      </c>
      <c r="B4" s="50">
        <f>COLUMN()-1</f>
        <v>1</v>
      </c>
      <c r="C4" s="50">
        <f t="shared" ref="C4:H4" si="0">COLUMN()-1</f>
        <v>2</v>
      </c>
      <c r="D4" s="50">
        <f t="shared" si="0"/>
        <v>3</v>
      </c>
      <c r="E4" s="50">
        <f t="shared" si="0"/>
        <v>4</v>
      </c>
      <c r="F4" s="50">
        <f t="shared" si="0"/>
        <v>5</v>
      </c>
      <c r="G4" s="50">
        <f t="shared" si="0"/>
        <v>6</v>
      </c>
      <c r="H4" s="225">
        <f t="shared" si="0"/>
        <v>7</v>
      </c>
      <c r="I4" s="226"/>
      <c r="J4" s="226"/>
      <c r="K4" s="226"/>
      <c r="L4" s="226"/>
      <c r="M4" s="226"/>
      <c r="N4" s="227"/>
      <c r="O4" s="222">
        <f>COLUMN()-7</f>
        <v>8</v>
      </c>
      <c r="P4" s="228"/>
      <c r="Q4" s="228"/>
      <c r="R4" s="228"/>
      <c r="S4" s="228"/>
      <c r="T4" s="50">
        <v>9</v>
      </c>
      <c r="U4" s="222">
        <v>10</v>
      </c>
      <c r="V4" s="228"/>
      <c r="W4" s="228"/>
      <c r="X4" s="228"/>
      <c r="Y4" s="228"/>
      <c r="Z4" s="228"/>
      <c r="AA4" s="228"/>
      <c r="AB4" s="50">
        <v>11</v>
      </c>
      <c r="AC4" s="222">
        <v>12</v>
      </c>
      <c r="AD4" s="228"/>
      <c r="AE4" s="228"/>
      <c r="AF4" s="228"/>
      <c r="AG4" s="157">
        <v>13</v>
      </c>
      <c r="AH4" s="50">
        <v>14</v>
      </c>
      <c r="AI4" s="157">
        <v>15</v>
      </c>
      <c r="AJ4" s="50">
        <v>16</v>
      </c>
      <c r="AK4" s="52">
        <v>17</v>
      </c>
    </row>
    <row r="5" spans="1:65" s="7" customFormat="1" ht="20.100000000000001" customHeight="1" x14ac:dyDescent="0.2">
      <c r="A5" s="28" t="s">
        <v>1</v>
      </c>
      <c r="B5" s="30" t="s">
        <v>26</v>
      </c>
      <c r="C5" s="30" t="s">
        <v>26</v>
      </c>
      <c r="D5" s="30" t="s">
        <v>26</v>
      </c>
      <c r="E5" s="29" t="s">
        <v>2</v>
      </c>
      <c r="F5" s="29" t="s">
        <v>2</v>
      </c>
      <c r="G5" s="29" t="s">
        <v>2</v>
      </c>
      <c r="H5" s="177" t="s">
        <v>2</v>
      </c>
      <c r="I5" s="177"/>
      <c r="J5" s="177"/>
      <c r="K5" s="177"/>
      <c r="L5" s="177"/>
      <c r="M5" s="177"/>
      <c r="N5" s="177"/>
      <c r="O5" s="177" t="s">
        <v>39</v>
      </c>
      <c r="P5" s="178"/>
      <c r="Q5" s="178"/>
      <c r="R5" s="178"/>
      <c r="S5" s="178"/>
      <c r="T5" s="29" t="s">
        <v>39</v>
      </c>
      <c r="U5" s="177" t="s">
        <v>39</v>
      </c>
      <c r="V5" s="178"/>
      <c r="W5" s="178"/>
      <c r="X5" s="178"/>
      <c r="Y5" s="178"/>
      <c r="Z5" s="178"/>
      <c r="AA5" s="178"/>
      <c r="AB5" s="29" t="s">
        <v>39</v>
      </c>
      <c r="AC5" s="177" t="s">
        <v>39</v>
      </c>
      <c r="AD5" s="177"/>
      <c r="AE5" s="177"/>
      <c r="AF5" s="177"/>
      <c r="AG5" s="31" t="s">
        <v>3</v>
      </c>
      <c r="AH5" s="31" t="s">
        <v>3</v>
      </c>
      <c r="AI5" s="31" t="s">
        <v>3</v>
      </c>
      <c r="AJ5" s="24" t="s">
        <v>2</v>
      </c>
      <c r="AK5" s="24" t="s">
        <v>3</v>
      </c>
    </row>
    <row r="6" spans="1:65" s="4" customFormat="1" ht="19.5" customHeight="1" x14ac:dyDescent="0.2">
      <c r="A6" s="79"/>
      <c r="B6" s="79"/>
      <c r="C6" s="79"/>
      <c r="D6" s="80"/>
      <c r="E6" s="79"/>
      <c r="F6" s="79"/>
      <c r="G6" s="80"/>
      <c r="H6" s="225" t="s">
        <v>41</v>
      </c>
      <c r="I6" s="226"/>
      <c r="J6" s="226"/>
      <c r="K6" s="226"/>
      <c r="L6" s="226"/>
      <c r="M6" s="226"/>
      <c r="N6" s="227"/>
      <c r="O6" s="222" t="s">
        <v>4</v>
      </c>
      <c r="P6" s="223"/>
      <c r="Q6" s="223"/>
      <c r="R6" s="223"/>
      <c r="S6" s="223"/>
      <c r="T6" s="79"/>
      <c r="U6" s="222" t="s">
        <v>6</v>
      </c>
      <c r="V6" s="223"/>
      <c r="W6" s="223"/>
      <c r="X6" s="223"/>
      <c r="Y6" s="223"/>
      <c r="Z6" s="223"/>
      <c r="AA6" s="223"/>
      <c r="AB6" s="79"/>
      <c r="AC6" s="222" t="s">
        <v>8</v>
      </c>
      <c r="AD6" s="223"/>
      <c r="AE6" s="223"/>
      <c r="AF6" s="224"/>
      <c r="AG6" s="81"/>
      <c r="AH6" s="81"/>
      <c r="AI6" s="81"/>
      <c r="AJ6" s="81"/>
      <c r="AK6" s="158"/>
    </row>
    <row r="7" spans="1:65" s="4" customFormat="1" ht="50.25" customHeight="1" x14ac:dyDescent="0.2">
      <c r="A7" s="83" t="s">
        <v>126</v>
      </c>
      <c r="B7" s="82" t="s">
        <v>127</v>
      </c>
      <c r="C7" s="83" t="s">
        <v>111</v>
      </c>
      <c r="D7" s="82" t="s">
        <v>124</v>
      </c>
      <c r="E7" s="83" t="s">
        <v>121</v>
      </c>
      <c r="F7" s="83" t="s">
        <v>122</v>
      </c>
      <c r="G7" s="83" t="s">
        <v>123</v>
      </c>
      <c r="H7" s="52" t="s">
        <v>99</v>
      </c>
      <c r="I7" s="52" t="s">
        <v>100</v>
      </c>
      <c r="J7" s="52" t="s">
        <v>101</v>
      </c>
      <c r="K7" s="52" t="s">
        <v>102</v>
      </c>
      <c r="L7" s="52" t="s">
        <v>103</v>
      </c>
      <c r="M7" s="52" t="s">
        <v>104</v>
      </c>
      <c r="N7" s="52" t="s">
        <v>105</v>
      </c>
      <c r="O7" s="50" t="s">
        <v>9</v>
      </c>
      <c r="P7" s="50" t="s">
        <v>10</v>
      </c>
      <c r="Q7" s="50" t="s">
        <v>11</v>
      </c>
      <c r="R7" s="50" t="s">
        <v>12</v>
      </c>
      <c r="S7" s="50" t="s">
        <v>13</v>
      </c>
      <c r="T7" s="84" t="s">
        <v>5</v>
      </c>
      <c r="U7" s="51" t="s">
        <v>14</v>
      </c>
      <c r="V7" s="51" t="s">
        <v>15</v>
      </c>
      <c r="W7" s="51" t="s">
        <v>16</v>
      </c>
      <c r="X7" s="51" t="s">
        <v>17</v>
      </c>
      <c r="Y7" s="51" t="s">
        <v>18</v>
      </c>
      <c r="Z7" s="51" t="s">
        <v>24</v>
      </c>
      <c r="AA7" s="51" t="s">
        <v>25</v>
      </c>
      <c r="AB7" s="84" t="s">
        <v>7</v>
      </c>
      <c r="AC7" s="51" t="s">
        <v>19</v>
      </c>
      <c r="AD7" s="51" t="s">
        <v>20</v>
      </c>
      <c r="AE7" s="51" t="s">
        <v>21</v>
      </c>
      <c r="AF7" s="51" t="s">
        <v>22</v>
      </c>
      <c r="AG7" s="83" t="s">
        <v>119</v>
      </c>
      <c r="AH7" s="83" t="s">
        <v>134</v>
      </c>
      <c r="AI7" s="83" t="s">
        <v>118</v>
      </c>
      <c r="AJ7" s="82" t="s">
        <v>117</v>
      </c>
      <c r="AK7" s="82" t="s">
        <v>128</v>
      </c>
    </row>
    <row r="8" spans="1:65" s="6" customFormat="1" ht="20.100000000000001" customHeight="1" x14ac:dyDescent="0.2">
      <c r="A8" s="24" t="s">
        <v>26</v>
      </c>
      <c r="B8" s="24" t="s">
        <v>26</v>
      </c>
      <c r="C8" s="24" t="s">
        <v>26</v>
      </c>
      <c r="D8" s="24" t="s">
        <v>26</v>
      </c>
      <c r="E8" s="24" t="s">
        <v>116</v>
      </c>
      <c r="F8" s="24" t="s">
        <v>32</v>
      </c>
      <c r="G8" s="33" t="s">
        <v>32</v>
      </c>
      <c r="H8" s="179" t="s">
        <v>106</v>
      </c>
      <c r="I8" s="180"/>
      <c r="J8" s="180"/>
      <c r="K8" s="180"/>
      <c r="L8" s="180"/>
      <c r="M8" s="180"/>
      <c r="N8" s="181"/>
      <c r="O8" s="182" t="s">
        <v>43</v>
      </c>
      <c r="P8" s="183"/>
      <c r="Q8" s="183"/>
      <c r="R8" s="183"/>
      <c r="S8" s="183"/>
      <c r="T8" s="24" t="s">
        <v>35</v>
      </c>
      <c r="U8" s="184" t="s">
        <v>33</v>
      </c>
      <c r="V8" s="185"/>
      <c r="W8" s="185"/>
      <c r="X8" s="185"/>
      <c r="Y8" s="185"/>
      <c r="Z8" s="185"/>
      <c r="AA8" s="185"/>
      <c r="AB8" s="24" t="s">
        <v>35</v>
      </c>
      <c r="AC8" s="184" t="s">
        <v>42</v>
      </c>
      <c r="AD8" s="185"/>
      <c r="AE8" s="185"/>
      <c r="AF8" s="185"/>
      <c r="AG8" s="24" t="s">
        <v>34</v>
      </c>
      <c r="AH8" s="115" t="s">
        <v>135</v>
      </c>
      <c r="AI8" s="24" t="s">
        <v>32</v>
      </c>
      <c r="AJ8" s="23" t="s">
        <v>137</v>
      </c>
      <c r="AK8" s="24" t="s">
        <v>108</v>
      </c>
    </row>
    <row r="9" spans="1:65" s="6" customFormat="1" ht="19.5" x14ac:dyDescent="0.2">
      <c r="A9" s="146">
        <v>1</v>
      </c>
      <c r="B9" s="112" t="str">
        <f>IF($E9="","","BEMS")</f>
        <v/>
      </c>
      <c r="C9" s="113" t="str">
        <f t="shared" ref="C9:C40" si="1">IF($C$2="","",IF($B9="","",$C$2))</f>
        <v/>
      </c>
      <c r="D9" s="113" t="str">
        <f t="shared" ref="D9:D40" si="2">IF($F$2="","",IF($B9="","",$F$2))</f>
        <v/>
      </c>
      <c r="E9" s="165"/>
      <c r="F9" s="165"/>
      <c r="G9" s="165"/>
      <c r="H9" s="63"/>
      <c r="I9" s="63"/>
      <c r="J9" s="63"/>
      <c r="K9" s="63"/>
      <c r="L9" s="63"/>
      <c r="M9" s="63"/>
      <c r="N9" s="63"/>
      <c r="O9" s="62"/>
      <c r="P9" s="62"/>
      <c r="Q9" s="62"/>
      <c r="R9" s="62"/>
      <c r="S9" s="62"/>
      <c r="T9" s="62"/>
      <c r="U9" s="62"/>
      <c r="V9" s="62"/>
      <c r="W9" s="62"/>
      <c r="X9" s="62"/>
      <c r="Y9" s="62"/>
      <c r="Z9" s="62"/>
      <c r="AA9" s="62"/>
      <c r="AB9" s="62"/>
      <c r="AC9" s="62"/>
      <c r="AD9" s="62"/>
      <c r="AE9" s="62"/>
      <c r="AF9" s="62"/>
      <c r="AG9" s="64"/>
      <c r="AH9" s="168"/>
      <c r="AI9" s="85"/>
      <c r="AJ9" s="164" t="str">
        <f>IF($B9&lt;&gt;"",0,"")</f>
        <v/>
      </c>
      <c r="AK9" s="147"/>
    </row>
    <row r="10" spans="1:65" s="6" customFormat="1" ht="19.5" x14ac:dyDescent="0.2">
      <c r="A10" s="146">
        <v>2</v>
      </c>
      <c r="B10" s="112" t="str">
        <f t="shared" ref="B10:B58" si="3">IF($E10="","","BEMS")</f>
        <v/>
      </c>
      <c r="C10" s="113" t="str">
        <f t="shared" si="1"/>
        <v/>
      </c>
      <c r="D10" s="113" t="str">
        <f t="shared" si="2"/>
        <v/>
      </c>
      <c r="E10" s="165"/>
      <c r="F10" s="165"/>
      <c r="G10" s="165"/>
      <c r="H10" s="63"/>
      <c r="I10" s="63"/>
      <c r="J10" s="63"/>
      <c r="K10" s="63"/>
      <c r="L10" s="63"/>
      <c r="M10" s="63"/>
      <c r="N10" s="63"/>
      <c r="O10" s="62"/>
      <c r="P10" s="62"/>
      <c r="Q10" s="62"/>
      <c r="R10" s="62"/>
      <c r="S10" s="62"/>
      <c r="T10" s="62"/>
      <c r="U10" s="62"/>
      <c r="V10" s="62"/>
      <c r="W10" s="62"/>
      <c r="X10" s="62"/>
      <c r="Y10" s="62"/>
      <c r="Z10" s="62"/>
      <c r="AA10" s="62"/>
      <c r="AB10" s="62"/>
      <c r="AC10" s="62"/>
      <c r="AD10" s="62"/>
      <c r="AE10" s="62"/>
      <c r="AF10" s="62"/>
      <c r="AG10" s="64"/>
      <c r="AH10" s="168"/>
      <c r="AI10" s="85"/>
      <c r="AJ10" s="164" t="str">
        <f t="shared" ref="AJ10:AJ58" si="4">IF($B10&lt;&gt;"",0,"")</f>
        <v/>
      </c>
      <c r="AK10" s="147"/>
    </row>
    <row r="11" spans="1:65" s="6" customFormat="1" ht="19.5" x14ac:dyDescent="0.2">
      <c r="A11" s="146">
        <v>3</v>
      </c>
      <c r="B11" s="112" t="str">
        <f t="shared" si="3"/>
        <v/>
      </c>
      <c r="C11" s="113" t="str">
        <f t="shared" si="1"/>
        <v/>
      </c>
      <c r="D11" s="113" t="str">
        <f t="shared" si="2"/>
        <v/>
      </c>
      <c r="E11" s="165"/>
      <c r="F11" s="165"/>
      <c r="G11" s="165"/>
      <c r="H11" s="63"/>
      <c r="I11" s="63"/>
      <c r="J11" s="63"/>
      <c r="K11" s="63"/>
      <c r="L11" s="63"/>
      <c r="M11" s="63"/>
      <c r="N11" s="63"/>
      <c r="O11" s="62"/>
      <c r="P11" s="62"/>
      <c r="Q11" s="62"/>
      <c r="R11" s="62"/>
      <c r="S11" s="62"/>
      <c r="T11" s="62"/>
      <c r="U11" s="62"/>
      <c r="V11" s="62"/>
      <c r="W11" s="62"/>
      <c r="X11" s="62"/>
      <c r="Y11" s="62"/>
      <c r="Z11" s="62"/>
      <c r="AA11" s="62"/>
      <c r="AB11" s="62"/>
      <c r="AC11" s="62"/>
      <c r="AD11" s="62"/>
      <c r="AE11" s="62"/>
      <c r="AF11" s="62"/>
      <c r="AG11" s="64"/>
      <c r="AH11" s="168"/>
      <c r="AI11" s="85"/>
      <c r="AJ11" s="164" t="str">
        <f t="shared" si="4"/>
        <v/>
      </c>
      <c r="AK11" s="147"/>
    </row>
    <row r="12" spans="1:65" s="6" customFormat="1" ht="19.5" x14ac:dyDescent="0.2">
      <c r="A12" s="146">
        <v>4</v>
      </c>
      <c r="B12" s="112" t="str">
        <f t="shared" si="3"/>
        <v/>
      </c>
      <c r="C12" s="113" t="str">
        <f t="shared" si="1"/>
        <v/>
      </c>
      <c r="D12" s="113" t="str">
        <f t="shared" si="2"/>
        <v/>
      </c>
      <c r="E12" s="165"/>
      <c r="F12" s="165"/>
      <c r="G12" s="165"/>
      <c r="H12" s="63"/>
      <c r="I12" s="63"/>
      <c r="J12" s="63"/>
      <c r="K12" s="63"/>
      <c r="L12" s="63"/>
      <c r="M12" s="63"/>
      <c r="N12" s="63"/>
      <c r="O12" s="62"/>
      <c r="P12" s="62"/>
      <c r="Q12" s="62"/>
      <c r="R12" s="62"/>
      <c r="S12" s="62"/>
      <c r="T12" s="62"/>
      <c r="U12" s="62"/>
      <c r="V12" s="62"/>
      <c r="W12" s="62"/>
      <c r="X12" s="62"/>
      <c r="Y12" s="62"/>
      <c r="Z12" s="62"/>
      <c r="AA12" s="62"/>
      <c r="AB12" s="62"/>
      <c r="AC12" s="62"/>
      <c r="AD12" s="62"/>
      <c r="AE12" s="62"/>
      <c r="AF12" s="62"/>
      <c r="AG12" s="64"/>
      <c r="AH12" s="168"/>
      <c r="AI12" s="85"/>
      <c r="AJ12" s="164" t="str">
        <f t="shared" si="4"/>
        <v/>
      </c>
      <c r="AK12" s="147"/>
    </row>
    <row r="13" spans="1:65" s="6" customFormat="1" ht="19.5" x14ac:dyDescent="0.2">
      <c r="A13" s="146">
        <v>5</v>
      </c>
      <c r="B13" s="112" t="str">
        <f t="shared" si="3"/>
        <v/>
      </c>
      <c r="C13" s="114" t="str">
        <f t="shared" si="1"/>
        <v/>
      </c>
      <c r="D13" s="113" t="str">
        <f t="shared" si="2"/>
        <v/>
      </c>
      <c r="E13" s="165"/>
      <c r="F13" s="165"/>
      <c r="G13" s="165"/>
      <c r="H13" s="63"/>
      <c r="I13" s="63"/>
      <c r="J13" s="63"/>
      <c r="K13" s="63"/>
      <c r="L13" s="63"/>
      <c r="M13" s="63"/>
      <c r="N13" s="63"/>
      <c r="O13" s="62"/>
      <c r="P13" s="62"/>
      <c r="Q13" s="62"/>
      <c r="R13" s="62"/>
      <c r="S13" s="62"/>
      <c r="T13" s="62"/>
      <c r="U13" s="62"/>
      <c r="V13" s="62"/>
      <c r="W13" s="62"/>
      <c r="X13" s="62"/>
      <c r="Y13" s="62"/>
      <c r="Z13" s="62"/>
      <c r="AA13" s="62"/>
      <c r="AB13" s="62"/>
      <c r="AC13" s="62"/>
      <c r="AD13" s="62"/>
      <c r="AE13" s="62"/>
      <c r="AF13" s="62"/>
      <c r="AG13" s="64"/>
      <c r="AH13" s="168"/>
      <c r="AI13" s="85"/>
      <c r="AJ13" s="164" t="str">
        <f t="shared" si="4"/>
        <v/>
      </c>
      <c r="AK13" s="147"/>
    </row>
    <row r="14" spans="1:65" ht="19.5" x14ac:dyDescent="0.25">
      <c r="A14" s="146">
        <v>6</v>
      </c>
      <c r="B14" s="112" t="str">
        <f t="shared" si="3"/>
        <v/>
      </c>
      <c r="C14" s="114" t="str">
        <f t="shared" si="1"/>
        <v/>
      </c>
      <c r="D14" s="113" t="str">
        <f t="shared" si="2"/>
        <v/>
      </c>
      <c r="E14" s="165"/>
      <c r="F14" s="165"/>
      <c r="G14" s="165"/>
      <c r="H14" s="63"/>
      <c r="I14" s="63"/>
      <c r="J14" s="63"/>
      <c r="K14" s="63"/>
      <c r="L14" s="63"/>
      <c r="M14" s="63"/>
      <c r="N14" s="63"/>
      <c r="O14" s="62"/>
      <c r="P14" s="62"/>
      <c r="Q14" s="62"/>
      <c r="R14" s="62"/>
      <c r="S14" s="62"/>
      <c r="T14" s="62"/>
      <c r="U14" s="62"/>
      <c r="V14" s="62"/>
      <c r="W14" s="62"/>
      <c r="X14" s="62"/>
      <c r="Y14" s="62"/>
      <c r="Z14" s="62"/>
      <c r="AA14" s="62"/>
      <c r="AB14" s="62"/>
      <c r="AC14" s="62"/>
      <c r="AD14" s="62"/>
      <c r="AE14" s="62"/>
      <c r="AF14" s="62"/>
      <c r="AG14" s="64"/>
      <c r="AH14" s="168"/>
      <c r="AI14" s="85"/>
      <c r="AJ14" s="164" t="str">
        <f t="shared" si="4"/>
        <v/>
      </c>
      <c r="AK14" s="147"/>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row>
    <row r="15" spans="1:65" ht="19.5" x14ac:dyDescent="0.25">
      <c r="A15" s="146">
        <v>7</v>
      </c>
      <c r="B15" s="112" t="str">
        <f t="shared" si="3"/>
        <v/>
      </c>
      <c r="C15" s="114" t="str">
        <f t="shared" si="1"/>
        <v/>
      </c>
      <c r="D15" s="113" t="str">
        <f t="shared" si="2"/>
        <v/>
      </c>
      <c r="E15" s="165"/>
      <c r="F15" s="165"/>
      <c r="G15" s="165"/>
      <c r="H15" s="63"/>
      <c r="I15" s="63"/>
      <c r="J15" s="63"/>
      <c r="K15" s="63"/>
      <c r="L15" s="63"/>
      <c r="M15" s="63"/>
      <c r="N15" s="63"/>
      <c r="O15" s="62"/>
      <c r="P15" s="62"/>
      <c r="Q15" s="62"/>
      <c r="R15" s="62"/>
      <c r="S15" s="62"/>
      <c r="T15" s="62"/>
      <c r="U15" s="62"/>
      <c r="V15" s="62"/>
      <c r="W15" s="62"/>
      <c r="X15" s="62"/>
      <c r="Y15" s="62"/>
      <c r="Z15" s="62"/>
      <c r="AA15" s="62"/>
      <c r="AB15" s="62"/>
      <c r="AC15" s="62"/>
      <c r="AD15" s="62"/>
      <c r="AE15" s="62"/>
      <c r="AF15" s="62"/>
      <c r="AG15" s="64"/>
      <c r="AH15" s="168"/>
      <c r="AI15" s="85"/>
      <c r="AJ15" s="164" t="str">
        <f t="shared" si="4"/>
        <v/>
      </c>
      <c r="AK15" s="147"/>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row>
    <row r="16" spans="1:65" ht="19.5" x14ac:dyDescent="0.25">
      <c r="A16" s="146">
        <v>8</v>
      </c>
      <c r="B16" s="112" t="str">
        <f t="shared" si="3"/>
        <v/>
      </c>
      <c r="C16" s="114" t="str">
        <f t="shared" si="1"/>
        <v/>
      </c>
      <c r="D16" s="113" t="str">
        <f t="shared" si="2"/>
        <v/>
      </c>
      <c r="E16" s="165"/>
      <c r="F16" s="165"/>
      <c r="G16" s="165"/>
      <c r="H16" s="63"/>
      <c r="I16" s="63"/>
      <c r="J16" s="63"/>
      <c r="K16" s="63"/>
      <c r="L16" s="63"/>
      <c r="M16" s="63"/>
      <c r="N16" s="63"/>
      <c r="O16" s="62"/>
      <c r="P16" s="62"/>
      <c r="Q16" s="62"/>
      <c r="R16" s="62"/>
      <c r="S16" s="62"/>
      <c r="T16" s="62"/>
      <c r="U16" s="62"/>
      <c r="V16" s="62"/>
      <c r="W16" s="62"/>
      <c r="X16" s="62"/>
      <c r="Y16" s="62"/>
      <c r="Z16" s="62"/>
      <c r="AA16" s="62"/>
      <c r="AB16" s="62"/>
      <c r="AC16" s="62"/>
      <c r="AD16" s="62"/>
      <c r="AE16" s="62"/>
      <c r="AF16" s="62"/>
      <c r="AG16" s="64"/>
      <c r="AH16" s="168"/>
      <c r="AI16" s="85"/>
      <c r="AJ16" s="164" t="str">
        <f t="shared" si="4"/>
        <v/>
      </c>
      <c r="AK16" s="147"/>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row>
    <row r="17" spans="1:65" ht="19.5" x14ac:dyDescent="0.25">
      <c r="A17" s="146">
        <v>9</v>
      </c>
      <c r="B17" s="112" t="str">
        <f t="shared" si="3"/>
        <v/>
      </c>
      <c r="C17" s="114" t="str">
        <f t="shared" si="1"/>
        <v/>
      </c>
      <c r="D17" s="113" t="str">
        <f t="shared" si="2"/>
        <v/>
      </c>
      <c r="E17" s="165"/>
      <c r="F17" s="165"/>
      <c r="G17" s="165"/>
      <c r="H17" s="63"/>
      <c r="I17" s="63"/>
      <c r="J17" s="63"/>
      <c r="K17" s="63"/>
      <c r="L17" s="63"/>
      <c r="M17" s="63"/>
      <c r="N17" s="63"/>
      <c r="O17" s="62"/>
      <c r="P17" s="62"/>
      <c r="Q17" s="62"/>
      <c r="R17" s="62"/>
      <c r="S17" s="62"/>
      <c r="T17" s="62"/>
      <c r="U17" s="62"/>
      <c r="V17" s="62"/>
      <c r="W17" s="62"/>
      <c r="X17" s="62"/>
      <c r="Y17" s="62"/>
      <c r="Z17" s="62"/>
      <c r="AA17" s="62"/>
      <c r="AB17" s="62"/>
      <c r="AC17" s="62"/>
      <c r="AD17" s="62"/>
      <c r="AE17" s="62"/>
      <c r="AF17" s="62"/>
      <c r="AG17" s="64"/>
      <c r="AH17" s="168"/>
      <c r="AI17" s="85"/>
      <c r="AJ17" s="164" t="str">
        <f t="shared" si="4"/>
        <v/>
      </c>
      <c r="AK17" s="147"/>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row>
    <row r="18" spans="1:65" ht="19.5" x14ac:dyDescent="0.25">
      <c r="A18" s="146">
        <v>10</v>
      </c>
      <c r="B18" s="112" t="str">
        <f t="shared" si="3"/>
        <v/>
      </c>
      <c r="C18" s="114" t="str">
        <f t="shared" si="1"/>
        <v/>
      </c>
      <c r="D18" s="113" t="str">
        <f t="shared" si="2"/>
        <v/>
      </c>
      <c r="E18" s="165"/>
      <c r="F18" s="165"/>
      <c r="G18" s="165"/>
      <c r="H18" s="63"/>
      <c r="I18" s="63"/>
      <c r="J18" s="63"/>
      <c r="K18" s="63"/>
      <c r="L18" s="63"/>
      <c r="M18" s="63"/>
      <c r="N18" s="63"/>
      <c r="O18" s="62"/>
      <c r="P18" s="62"/>
      <c r="Q18" s="62"/>
      <c r="R18" s="62"/>
      <c r="S18" s="62"/>
      <c r="T18" s="62"/>
      <c r="U18" s="62"/>
      <c r="V18" s="62"/>
      <c r="W18" s="62"/>
      <c r="X18" s="62"/>
      <c r="Y18" s="62"/>
      <c r="Z18" s="62"/>
      <c r="AA18" s="62"/>
      <c r="AB18" s="62"/>
      <c r="AC18" s="62"/>
      <c r="AD18" s="62"/>
      <c r="AE18" s="62"/>
      <c r="AF18" s="62"/>
      <c r="AG18" s="64"/>
      <c r="AH18" s="168"/>
      <c r="AI18" s="85"/>
      <c r="AJ18" s="164" t="str">
        <f t="shared" si="4"/>
        <v/>
      </c>
      <c r="AK18" s="147"/>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row>
    <row r="19" spans="1:65" ht="19.5" x14ac:dyDescent="0.25">
      <c r="A19" s="146">
        <v>11</v>
      </c>
      <c r="B19" s="112" t="str">
        <f t="shared" si="3"/>
        <v/>
      </c>
      <c r="C19" s="114" t="str">
        <f t="shared" si="1"/>
        <v/>
      </c>
      <c r="D19" s="113" t="str">
        <f t="shared" si="2"/>
        <v/>
      </c>
      <c r="E19" s="165"/>
      <c r="F19" s="165"/>
      <c r="G19" s="165"/>
      <c r="H19" s="63"/>
      <c r="I19" s="63"/>
      <c r="J19" s="63"/>
      <c r="K19" s="63"/>
      <c r="L19" s="63"/>
      <c r="M19" s="63"/>
      <c r="N19" s="63"/>
      <c r="O19" s="62"/>
      <c r="P19" s="62"/>
      <c r="Q19" s="62"/>
      <c r="R19" s="62"/>
      <c r="S19" s="62"/>
      <c r="T19" s="62"/>
      <c r="U19" s="62"/>
      <c r="V19" s="62"/>
      <c r="W19" s="62"/>
      <c r="X19" s="62"/>
      <c r="Y19" s="62"/>
      <c r="Z19" s="62"/>
      <c r="AA19" s="62"/>
      <c r="AB19" s="62"/>
      <c r="AC19" s="62"/>
      <c r="AD19" s="62"/>
      <c r="AE19" s="62"/>
      <c r="AF19" s="62"/>
      <c r="AG19" s="64"/>
      <c r="AH19" s="168"/>
      <c r="AI19" s="85"/>
      <c r="AJ19" s="164" t="str">
        <f t="shared" si="4"/>
        <v/>
      </c>
      <c r="AK19" s="147"/>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row>
    <row r="20" spans="1:65" ht="19.5" x14ac:dyDescent="0.25">
      <c r="A20" s="146">
        <v>12</v>
      </c>
      <c r="B20" s="112" t="str">
        <f t="shared" si="3"/>
        <v/>
      </c>
      <c r="C20" s="114" t="str">
        <f t="shared" si="1"/>
        <v/>
      </c>
      <c r="D20" s="113" t="str">
        <f t="shared" si="2"/>
        <v/>
      </c>
      <c r="E20" s="165"/>
      <c r="F20" s="165"/>
      <c r="G20" s="165"/>
      <c r="H20" s="63"/>
      <c r="I20" s="63"/>
      <c r="J20" s="63"/>
      <c r="K20" s="63"/>
      <c r="L20" s="63"/>
      <c r="M20" s="63"/>
      <c r="N20" s="63"/>
      <c r="O20" s="62"/>
      <c r="P20" s="62"/>
      <c r="Q20" s="62"/>
      <c r="R20" s="62"/>
      <c r="S20" s="62"/>
      <c r="T20" s="62"/>
      <c r="U20" s="62"/>
      <c r="V20" s="62"/>
      <c r="W20" s="62"/>
      <c r="X20" s="62"/>
      <c r="Y20" s="62"/>
      <c r="Z20" s="62"/>
      <c r="AA20" s="62"/>
      <c r="AB20" s="62"/>
      <c r="AC20" s="62"/>
      <c r="AD20" s="62"/>
      <c r="AE20" s="62"/>
      <c r="AF20" s="62"/>
      <c r="AG20" s="64"/>
      <c r="AH20" s="168"/>
      <c r="AI20" s="85"/>
      <c r="AJ20" s="164" t="str">
        <f t="shared" si="4"/>
        <v/>
      </c>
      <c r="AK20" s="147"/>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row>
    <row r="21" spans="1:65" ht="19.5" x14ac:dyDescent="0.25">
      <c r="A21" s="146">
        <v>13</v>
      </c>
      <c r="B21" s="112" t="str">
        <f t="shared" si="3"/>
        <v/>
      </c>
      <c r="C21" s="114" t="str">
        <f t="shared" si="1"/>
        <v/>
      </c>
      <c r="D21" s="113" t="str">
        <f t="shared" si="2"/>
        <v/>
      </c>
      <c r="E21" s="165"/>
      <c r="F21" s="165"/>
      <c r="G21" s="165"/>
      <c r="H21" s="63"/>
      <c r="I21" s="63"/>
      <c r="J21" s="63"/>
      <c r="K21" s="63"/>
      <c r="L21" s="63"/>
      <c r="M21" s="63"/>
      <c r="N21" s="63"/>
      <c r="O21" s="62"/>
      <c r="P21" s="62"/>
      <c r="Q21" s="62"/>
      <c r="R21" s="62"/>
      <c r="S21" s="62"/>
      <c r="T21" s="62"/>
      <c r="U21" s="62"/>
      <c r="V21" s="62"/>
      <c r="W21" s="62"/>
      <c r="X21" s="62"/>
      <c r="Y21" s="62"/>
      <c r="Z21" s="62"/>
      <c r="AA21" s="62"/>
      <c r="AB21" s="62"/>
      <c r="AC21" s="62"/>
      <c r="AD21" s="62"/>
      <c r="AE21" s="62"/>
      <c r="AF21" s="62"/>
      <c r="AG21" s="64"/>
      <c r="AH21" s="168"/>
      <c r="AI21" s="85"/>
      <c r="AJ21" s="164" t="str">
        <f t="shared" si="4"/>
        <v/>
      </c>
      <c r="AK21" s="147"/>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row>
    <row r="22" spans="1:65" ht="19.5" x14ac:dyDescent="0.25">
      <c r="A22" s="146">
        <v>14</v>
      </c>
      <c r="B22" s="112" t="str">
        <f t="shared" si="3"/>
        <v/>
      </c>
      <c r="C22" s="114" t="str">
        <f t="shared" si="1"/>
        <v/>
      </c>
      <c r="D22" s="113" t="str">
        <f t="shared" si="2"/>
        <v/>
      </c>
      <c r="E22" s="165"/>
      <c r="F22" s="165"/>
      <c r="G22" s="165"/>
      <c r="H22" s="63"/>
      <c r="I22" s="63"/>
      <c r="J22" s="63"/>
      <c r="K22" s="63"/>
      <c r="L22" s="63"/>
      <c r="M22" s="63"/>
      <c r="N22" s="63"/>
      <c r="O22" s="62"/>
      <c r="P22" s="62"/>
      <c r="Q22" s="62"/>
      <c r="R22" s="62"/>
      <c r="S22" s="62"/>
      <c r="T22" s="62"/>
      <c r="U22" s="62"/>
      <c r="V22" s="62"/>
      <c r="W22" s="62"/>
      <c r="X22" s="62"/>
      <c r="Y22" s="62"/>
      <c r="Z22" s="62"/>
      <c r="AA22" s="62"/>
      <c r="AB22" s="62"/>
      <c r="AC22" s="62"/>
      <c r="AD22" s="62"/>
      <c r="AE22" s="62"/>
      <c r="AF22" s="62"/>
      <c r="AG22" s="64"/>
      <c r="AH22" s="168"/>
      <c r="AI22" s="85"/>
      <c r="AJ22" s="164" t="str">
        <f t="shared" si="4"/>
        <v/>
      </c>
      <c r="AK22" s="147"/>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row>
    <row r="23" spans="1:65" ht="19.5" x14ac:dyDescent="0.25">
      <c r="A23" s="146">
        <v>15</v>
      </c>
      <c r="B23" s="112" t="str">
        <f t="shared" si="3"/>
        <v/>
      </c>
      <c r="C23" s="114" t="str">
        <f t="shared" si="1"/>
        <v/>
      </c>
      <c r="D23" s="113" t="str">
        <f t="shared" si="2"/>
        <v/>
      </c>
      <c r="E23" s="165"/>
      <c r="F23" s="165"/>
      <c r="G23" s="165"/>
      <c r="H23" s="63"/>
      <c r="I23" s="63"/>
      <c r="J23" s="63"/>
      <c r="K23" s="63"/>
      <c r="L23" s="63"/>
      <c r="M23" s="63"/>
      <c r="N23" s="63"/>
      <c r="O23" s="62"/>
      <c r="P23" s="62"/>
      <c r="Q23" s="62"/>
      <c r="R23" s="62"/>
      <c r="S23" s="62"/>
      <c r="T23" s="62"/>
      <c r="U23" s="62"/>
      <c r="V23" s="62"/>
      <c r="W23" s="62"/>
      <c r="X23" s="62"/>
      <c r="Y23" s="62"/>
      <c r="Z23" s="62"/>
      <c r="AA23" s="62"/>
      <c r="AB23" s="62"/>
      <c r="AC23" s="62"/>
      <c r="AD23" s="62"/>
      <c r="AE23" s="62"/>
      <c r="AF23" s="62"/>
      <c r="AG23" s="64"/>
      <c r="AH23" s="168"/>
      <c r="AI23" s="85"/>
      <c r="AJ23" s="164" t="str">
        <f t="shared" si="4"/>
        <v/>
      </c>
      <c r="AK23" s="147"/>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row>
    <row r="24" spans="1:65" ht="19.5" x14ac:dyDescent="0.25">
      <c r="A24" s="146">
        <v>16</v>
      </c>
      <c r="B24" s="112" t="str">
        <f t="shared" si="3"/>
        <v/>
      </c>
      <c r="C24" s="114" t="str">
        <f t="shared" si="1"/>
        <v/>
      </c>
      <c r="D24" s="113" t="str">
        <f t="shared" si="2"/>
        <v/>
      </c>
      <c r="E24" s="165"/>
      <c r="F24" s="165"/>
      <c r="G24" s="165"/>
      <c r="H24" s="63"/>
      <c r="I24" s="63"/>
      <c r="J24" s="63"/>
      <c r="K24" s="63"/>
      <c r="L24" s="63"/>
      <c r="M24" s="63"/>
      <c r="N24" s="63"/>
      <c r="O24" s="62"/>
      <c r="P24" s="62"/>
      <c r="Q24" s="62"/>
      <c r="R24" s="62"/>
      <c r="S24" s="62"/>
      <c r="T24" s="62"/>
      <c r="U24" s="62"/>
      <c r="V24" s="62"/>
      <c r="W24" s="62"/>
      <c r="X24" s="62"/>
      <c r="Y24" s="62"/>
      <c r="Z24" s="62"/>
      <c r="AA24" s="62"/>
      <c r="AB24" s="62"/>
      <c r="AC24" s="62"/>
      <c r="AD24" s="62"/>
      <c r="AE24" s="62"/>
      <c r="AF24" s="62"/>
      <c r="AG24" s="64"/>
      <c r="AH24" s="168"/>
      <c r="AI24" s="85"/>
      <c r="AJ24" s="164" t="str">
        <f t="shared" si="4"/>
        <v/>
      </c>
      <c r="AK24" s="147"/>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13"/>
      <c r="BK24" s="13"/>
      <c r="BL24" s="13"/>
      <c r="BM24" s="13"/>
    </row>
    <row r="25" spans="1:65" ht="19.5" x14ac:dyDescent="0.25">
      <c r="A25" s="146">
        <v>17</v>
      </c>
      <c r="B25" s="112" t="str">
        <f t="shared" si="3"/>
        <v/>
      </c>
      <c r="C25" s="114" t="str">
        <f t="shared" si="1"/>
        <v/>
      </c>
      <c r="D25" s="113" t="str">
        <f t="shared" si="2"/>
        <v/>
      </c>
      <c r="E25" s="165"/>
      <c r="F25" s="165"/>
      <c r="G25" s="165"/>
      <c r="H25" s="63"/>
      <c r="I25" s="63"/>
      <c r="J25" s="63"/>
      <c r="K25" s="63"/>
      <c r="L25" s="63"/>
      <c r="M25" s="63"/>
      <c r="N25" s="63"/>
      <c r="O25" s="62"/>
      <c r="P25" s="62"/>
      <c r="Q25" s="62"/>
      <c r="R25" s="62"/>
      <c r="S25" s="62"/>
      <c r="T25" s="62"/>
      <c r="U25" s="62"/>
      <c r="V25" s="62"/>
      <c r="W25" s="62"/>
      <c r="X25" s="62"/>
      <c r="Y25" s="62"/>
      <c r="Z25" s="62"/>
      <c r="AA25" s="62"/>
      <c r="AB25" s="62"/>
      <c r="AC25" s="62"/>
      <c r="AD25" s="62"/>
      <c r="AE25" s="62"/>
      <c r="AF25" s="62"/>
      <c r="AG25" s="64"/>
      <c r="AH25" s="168"/>
      <c r="AI25" s="85"/>
      <c r="AJ25" s="164" t="str">
        <f t="shared" si="4"/>
        <v/>
      </c>
      <c r="AK25" s="147"/>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1:65" ht="19.5" x14ac:dyDescent="0.25">
      <c r="A26" s="146">
        <v>18</v>
      </c>
      <c r="B26" s="112" t="str">
        <f t="shared" si="3"/>
        <v/>
      </c>
      <c r="C26" s="114" t="str">
        <f t="shared" si="1"/>
        <v/>
      </c>
      <c r="D26" s="113" t="str">
        <f t="shared" si="2"/>
        <v/>
      </c>
      <c r="E26" s="165"/>
      <c r="F26" s="165"/>
      <c r="G26" s="165"/>
      <c r="H26" s="63"/>
      <c r="I26" s="63"/>
      <c r="J26" s="63"/>
      <c r="K26" s="63"/>
      <c r="L26" s="63"/>
      <c r="M26" s="63"/>
      <c r="N26" s="63"/>
      <c r="O26" s="62"/>
      <c r="P26" s="62"/>
      <c r="Q26" s="62"/>
      <c r="R26" s="62"/>
      <c r="S26" s="62"/>
      <c r="T26" s="62"/>
      <c r="U26" s="62"/>
      <c r="V26" s="62"/>
      <c r="W26" s="62"/>
      <c r="X26" s="62"/>
      <c r="Y26" s="62"/>
      <c r="Z26" s="62"/>
      <c r="AA26" s="62"/>
      <c r="AB26" s="62"/>
      <c r="AC26" s="62"/>
      <c r="AD26" s="62"/>
      <c r="AE26" s="62"/>
      <c r="AF26" s="62"/>
      <c r="AG26" s="64"/>
      <c r="AH26" s="168"/>
      <c r="AI26" s="85"/>
      <c r="AJ26" s="164" t="str">
        <f t="shared" si="4"/>
        <v/>
      </c>
      <c r="AK26" s="147"/>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1:65" ht="19.5" x14ac:dyDescent="0.25">
      <c r="A27" s="146">
        <v>19</v>
      </c>
      <c r="B27" s="112" t="str">
        <f t="shared" si="3"/>
        <v/>
      </c>
      <c r="C27" s="114" t="str">
        <f t="shared" si="1"/>
        <v/>
      </c>
      <c r="D27" s="113" t="str">
        <f t="shared" si="2"/>
        <v/>
      </c>
      <c r="E27" s="165"/>
      <c r="F27" s="165"/>
      <c r="G27" s="165"/>
      <c r="H27" s="63"/>
      <c r="I27" s="63"/>
      <c r="J27" s="63"/>
      <c r="K27" s="63"/>
      <c r="L27" s="63"/>
      <c r="M27" s="63"/>
      <c r="N27" s="63"/>
      <c r="O27" s="62"/>
      <c r="P27" s="62"/>
      <c r="Q27" s="62"/>
      <c r="R27" s="62"/>
      <c r="S27" s="62"/>
      <c r="T27" s="62"/>
      <c r="U27" s="62"/>
      <c r="V27" s="62"/>
      <c r="W27" s="62"/>
      <c r="X27" s="62"/>
      <c r="Y27" s="62"/>
      <c r="Z27" s="62"/>
      <c r="AA27" s="62"/>
      <c r="AB27" s="62"/>
      <c r="AC27" s="62"/>
      <c r="AD27" s="62"/>
      <c r="AE27" s="62"/>
      <c r="AF27" s="62"/>
      <c r="AG27" s="64"/>
      <c r="AH27" s="168"/>
      <c r="AI27" s="85"/>
      <c r="AJ27" s="164" t="str">
        <f t="shared" si="4"/>
        <v/>
      </c>
      <c r="AK27" s="147"/>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row>
    <row r="28" spans="1:65" ht="19.5" x14ac:dyDescent="0.25">
      <c r="A28" s="146">
        <v>20</v>
      </c>
      <c r="B28" s="112" t="str">
        <f t="shared" si="3"/>
        <v/>
      </c>
      <c r="C28" s="114" t="str">
        <f t="shared" si="1"/>
        <v/>
      </c>
      <c r="D28" s="113" t="str">
        <f t="shared" si="2"/>
        <v/>
      </c>
      <c r="E28" s="165"/>
      <c r="F28" s="165"/>
      <c r="G28" s="165"/>
      <c r="H28" s="63"/>
      <c r="I28" s="63"/>
      <c r="J28" s="63"/>
      <c r="K28" s="63"/>
      <c r="L28" s="63"/>
      <c r="M28" s="63"/>
      <c r="N28" s="63"/>
      <c r="O28" s="62"/>
      <c r="P28" s="62"/>
      <c r="Q28" s="62"/>
      <c r="R28" s="62"/>
      <c r="S28" s="62"/>
      <c r="T28" s="62"/>
      <c r="U28" s="62"/>
      <c r="V28" s="62"/>
      <c r="W28" s="62"/>
      <c r="X28" s="62"/>
      <c r="Y28" s="62"/>
      <c r="Z28" s="62"/>
      <c r="AA28" s="62"/>
      <c r="AB28" s="62"/>
      <c r="AC28" s="62"/>
      <c r="AD28" s="62"/>
      <c r="AE28" s="62"/>
      <c r="AF28" s="62"/>
      <c r="AG28" s="64"/>
      <c r="AH28" s="168"/>
      <c r="AI28" s="85"/>
      <c r="AJ28" s="164" t="str">
        <f t="shared" si="4"/>
        <v/>
      </c>
      <c r="AK28" s="147"/>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row>
    <row r="29" spans="1:65" ht="19.5" x14ac:dyDescent="0.25">
      <c r="A29" s="146">
        <v>21</v>
      </c>
      <c r="B29" s="112" t="str">
        <f t="shared" si="3"/>
        <v/>
      </c>
      <c r="C29" s="114" t="str">
        <f t="shared" si="1"/>
        <v/>
      </c>
      <c r="D29" s="113" t="str">
        <f t="shared" si="2"/>
        <v/>
      </c>
      <c r="E29" s="165"/>
      <c r="F29" s="165"/>
      <c r="G29" s="165"/>
      <c r="H29" s="63"/>
      <c r="I29" s="63"/>
      <c r="J29" s="63"/>
      <c r="K29" s="63"/>
      <c r="L29" s="63"/>
      <c r="M29" s="63"/>
      <c r="N29" s="63"/>
      <c r="O29" s="62"/>
      <c r="P29" s="62"/>
      <c r="Q29" s="62"/>
      <c r="R29" s="62"/>
      <c r="S29" s="62"/>
      <c r="T29" s="62"/>
      <c r="U29" s="62"/>
      <c r="V29" s="62"/>
      <c r="W29" s="62"/>
      <c r="X29" s="62"/>
      <c r="Y29" s="62"/>
      <c r="Z29" s="62"/>
      <c r="AA29" s="62"/>
      <c r="AB29" s="62"/>
      <c r="AC29" s="62"/>
      <c r="AD29" s="62"/>
      <c r="AE29" s="62"/>
      <c r="AF29" s="62"/>
      <c r="AG29" s="64"/>
      <c r="AH29" s="168"/>
      <c r="AI29" s="85"/>
      <c r="AJ29" s="164" t="str">
        <f t="shared" si="4"/>
        <v/>
      </c>
      <c r="AK29" s="147"/>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row>
    <row r="30" spans="1:65" ht="19.5" x14ac:dyDescent="0.25">
      <c r="A30" s="146">
        <v>22</v>
      </c>
      <c r="B30" s="112" t="str">
        <f t="shared" si="3"/>
        <v/>
      </c>
      <c r="C30" s="114" t="str">
        <f t="shared" si="1"/>
        <v/>
      </c>
      <c r="D30" s="113" t="str">
        <f t="shared" si="2"/>
        <v/>
      </c>
      <c r="E30" s="165"/>
      <c r="F30" s="165"/>
      <c r="G30" s="165"/>
      <c r="H30" s="63"/>
      <c r="I30" s="63"/>
      <c r="J30" s="63"/>
      <c r="K30" s="63"/>
      <c r="L30" s="63"/>
      <c r="M30" s="63"/>
      <c r="N30" s="63"/>
      <c r="O30" s="62"/>
      <c r="P30" s="62"/>
      <c r="Q30" s="62"/>
      <c r="R30" s="62"/>
      <c r="S30" s="62"/>
      <c r="T30" s="62"/>
      <c r="U30" s="62"/>
      <c r="V30" s="62"/>
      <c r="W30" s="62"/>
      <c r="X30" s="62"/>
      <c r="Y30" s="62"/>
      <c r="Z30" s="62"/>
      <c r="AA30" s="62"/>
      <c r="AB30" s="62"/>
      <c r="AC30" s="62"/>
      <c r="AD30" s="62"/>
      <c r="AE30" s="62"/>
      <c r="AF30" s="62"/>
      <c r="AG30" s="64"/>
      <c r="AH30" s="168"/>
      <c r="AI30" s="85"/>
      <c r="AJ30" s="164" t="str">
        <f t="shared" si="4"/>
        <v/>
      </c>
      <c r="AK30" s="147"/>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row>
    <row r="31" spans="1:65" ht="19.5" x14ac:dyDescent="0.25">
      <c r="A31" s="146">
        <v>23</v>
      </c>
      <c r="B31" s="112" t="str">
        <f t="shared" si="3"/>
        <v/>
      </c>
      <c r="C31" s="114" t="str">
        <f t="shared" si="1"/>
        <v/>
      </c>
      <c r="D31" s="113" t="str">
        <f t="shared" si="2"/>
        <v/>
      </c>
      <c r="E31" s="165"/>
      <c r="F31" s="165"/>
      <c r="G31" s="165"/>
      <c r="H31" s="63"/>
      <c r="I31" s="63"/>
      <c r="J31" s="63"/>
      <c r="K31" s="63"/>
      <c r="L31" s="63"/>
      <c r="M31" s="63"/>
      <c r="N31" s="63"/>
      <c r="O31" s="62"/>
      <c r="P31" s="62"/>
      <c r="Q31" s="62"/>
      <c r="R31" s="62"/>
      <c r="S31" s="62"/>
      <c r="T31" s="62"/>
      <c r="U31" s="62"/>
      <c r="V31" s="62"/>
      <c r="W31" s="62"/>
      <c r="X31" s="62"/>
      <c r="Y31" s="62"/>
      <c r="Z31" s="62"/>
      <c r="AA31" s="62"/>
      <c r="AB31" s="62"/>
      <c r="AC31" s="62"/>
      <c r="AD31" s="62"/>
      <c r="AE31" s="62"/>
      <c r="AF31" s="62"/>
      <c r="AG31" s="64"/>
      <c r="AH31" s="168"/>
      <c r="AI31" s="85"/>
      <c r="AJ31" s="164" t="str">
        <f t="shared" si="4"/>
        <v/>
      </c>
      <c r="AK31" s="147"/>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row>
    <row r="32" spans="1:65" ht="19.5" x14ac:dyDescent="0.25">
      <c r="A32" s="146">
        <v>24</v>
      </c>
      <c r="B32" s="112" t="str">
        <f t="shared" si="3"/>
        <v/>
      </c>
      <c r="C32" s="114" t="str">
        <f t="shared" si="1"/>
        <v/>
      </c>
      <c r="D32" s="113" t="str">
        <f t="shared" si="2"/>
        <v/>
      </c>
      <c r="E32" s="165"/>
      <c r="F32" s="165"/>
      <c r="G32" s="165"/>
      <c r="H32" s="63"/>
      <c r="I32" s="63"/>
      <c r="J32" s="63"/>
      <c r="K32" s="63"/>
      <c r="L32" s="63"/>
      <c r="M32" s="63"/>
      <c r="N32" s="63"/>
      <c r="O32" s="62"/>
      <c r="P32" s="62"/>
      <c r="Q32" s="62"/>
      <c r="R32" s="62"/>
      <c r="S32" s="62"/>
      <c r="T32" s="62"/>
      <c r="U32" s="62"/>
      <c r="V32" s="62"/>
      <c r="W32" s="62"/>
      <c r="X32" s="62"/>
      <c r="Y32" s="62"/>
      <c r="Z32" s="62"/>
      <c r="AA32" s="62"/>
      <c r="AB32" s="62"/>
      <c r="AC32" s="62"/>
      <c r="AD32" s="62"/>
      <c r="AE32" s="62"/>
      <c r="AF32" s="62"/>
      <c r="AG32" s="64"/>
      <c r="AH32" s="168"/>
      <c r="AI32" s="85"/>
      <c r="AJ32" s="164" t="str">
        <f t="shared" si="4"/>
        <v/>
      </c>
      <c r="AK32" s="147"/>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row>
    <row r="33" spans="1:65" ht="19.5" x14ac:dyDescent="0.25">
      <c r="A33" s="146">
        <v>25</v>
      </c>
      <c r="B33" s="112" t="str">
        <f t="shared" si="3"/>
        <v/>
      </c>
      <c r="C33" s="114" t="str">
        <f t="shared" si="1"/>
        <v/>
      </c>
      <c r="D33" s="113" t="str">
        <f t="shared" si="2"/>
        <v/>
      </c>
      <c r="E33" s="165"/>
      <c r="F33" s="165"/>
      <c r="G33" s="165"/>
      <c r="H33" s="63"/>
      <c r="I33" s="63"/>
      <c r="J33" s="63"/>
      <c r="K33" s="63"/>
      <c r="L33" s="63"/>
      <c r="M33" s="63"/>
      <c r="N33" s="63"/>
      <c r="O33" s="62"/>
      <c r="P33" s="62"/>
      <c r="Q33" s="62"/>
      <c r="R33" s="62"/>
      <c r="S33" s="62"/>
      <c r="T33" s="62"/>
      <c r="U33" s="62"/>
      <c r="V33" s="62"/>
      <c r="W33" s="62"/>
      <c r="X33" s="62"/>
      <c r="Y33" s="62"/>
      <c r="Z33" s="62"/>
      <c r="AA33" s="62"/>
      <c r="AB33" s="62"/>
      <c r="AC33" s="62"/>
      <c r="AD33" s="62"/>
      <c r="AE33" s="62"/>
      <c r="AF33" s="62"/>
      <c r="AG33" s="64"/>
      <c r="AH33" s="168"/>
      <c r="AI33" s="85"/>
      <c r="AJ33" s="164" t="str">
        <f t="shared" si="4"/>
        <v/>
      </c>
      <c r="AK33" s="147"/>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row>
    <row r="34" spans="1:65" ht="19.5" x14ac:dyDescent="0.25">
      <c r="A34" s="146">
        <v>26</v>
      </c>
      <c r="B34" s="112" t="str">
        <f t="shared" si="3"/>
        <v/>
      </c>
      <c r="C34" s="114" t="str">
        <f t="shared" si="1"/>
        <v/>
      </c>
      <c r="D34" s="113" t="str">
        <f t="shared" si="2"/>
        <v/>
      </c>
      <c r="E34" s="165"/>
      <c r="F34" s="165"/>
      <c r="G34" s="165"/>
      <c r="H34" s="63"/>
      <c r="I34" s="63"/>
      <c r="J34" s="63"/>
      <c r="K34" s="63"/>
      <c r="L34" s="63"/>
      <c r="M34" s="63"/>
      <c r="N34" s="63"/>
      <c r="O34" s="62"/>
      <c r="P34" s="62"/>
      <c r="Q34" s="62"/>
      <c r="R34" s="62"/>
      <c r="S34" s="62"/>
      <c r="T34" s="62"/>
      <c r="U34" s="62"/>
      <c r="V34" s="62"/>
      <c r="W34" s="62"/>
      <c r="X34" s="62"/>
      <c r="Y34" s="62"/>
      <c r="Z34" s="62"/>
      <c r="AA34" s="62"/>
      <c r="AB34" s="62"/>
      <c r="AC34" s="62"/>
      <c r="AD34" s="62"/>
      <c r="AE34" s="62"/>
      <c r="AF34" s="62"/>
      <c r="AG34" s="64"/>
      <c r="AH34" s="168"/>
      <c r="AI34" s="85"/>
      <c r="AJ34" s="164" t="str">
        <f t="shared" si="4"/>
        <v/>
      </c>
      <c r="AK34" s="147"/>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row>
    <row r="35" spans="1:65" ht="19.5" x14ac:dyDescent="0.25">
      <c r="A35" s="146">
        <v>27</v>
      </c>
      <c r="B35" s="112" t="str">
        <f t="shared" si="3"/>
        <v/>
      </c>
      <c r="C35" s="114" t="str">
        <f t="shared" si="1"/>
        <v/>
      </c>
      <c r="D35" s="113" t="str">
        <f t="shared" si="2"/>
        <v/>
      </c>
      <c r="E35" s="165"/>
      <c r="F35" s="165"/>
      <c r="G35" s="165"/>
      <c r="H35" s="63"/>
      <c r="I35" s="63"/>
      <c r="J35" s="63"/>
      <c r="K35" s="63"/>
      <c r="L35" s="63"/>
      <c r="M35" s="63"/>
      <c r="N35" s="63"/>
      <c r="O35" s="62"/>
      <c r="P35" s="62"/>
      <c r="Q35" s="62"/>
      <c r="R35" s="62"/>
      <c r="S35" s="62"/>
      <c r="T35" s="62"/>
      <c r="U35" s="62"/>
      <c r="V35" s="62"/>
      <c r="W35" s="62"/>
      <c r="X35" s="62"/>
      <c r="Y35" s="62"/>
      <c r="Z35" s="62"/>
      <c r="AA35" s="62"/>
      <c r="AB35" s="62"/>
      <c r="AC35" s="62"/>
      <c r="AD35" s="62"/>
      <c r="AE35" s="62"/>
      <c r="AF35" s="62"/>
      <c r="AG35" s="64"/>
      <c r="AH35" s="168"/>
      <c r="AI35" s="85"/>
      <c r="AJ35" s="164" t="str">
        <f t="shared" si="4"/>
        <v/>
      </c>
      <c r="AK35" s="147"/>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c r="BM35" s="13"/>
    </row>
    <row r="36" spans="1:65" ht="19.5" x14ac:dyDescent="0.25">
      <c r="A36" s="146">
        <v>28</v>
      </c>
      <c r="B36" s="112" t="str">
        <f t="shared" si="3"/>
        <v/>
      </c>
      <c r="C36" s="114" t="str">
        <f t="shared" si="1"/>
        <v/>
      </c>
      <c r="D36" s="113" t="str">
        <f t="shared" si="2"/>
        <v/>
      </c>
      <c r="E36" s="165"/>
      <c r="F36" s="165"/>
      <c r="G36" s="165"/>
      <c r="H36" s="63"/>
      <c r="I36" s="63"/>
      <c r="J36" s="63"/>
      <c r="K36" s="63"/>
      <c r="L36" s="63"/>
      <c r="M36" s="63"/>
      <c r="N36" s="63"/>
      <c r="O36" s="62"/>
      <c r="P36" s="62"/>
      <c r="Q36" s="62"/>
      <c r="R36" s="62"/>
      <c r="S36" s="62"/>
      <c r="T36" s="62"/>
      <c r="U36" s="62"/>
      <c r="V36" s="62"/>
      <c r="W36" s="62"/>
      <c r="X36" s="62"/>
      <c r="Y36" s="62"/>
      <c r="Z36" s="62"/>
      <c r="AA36" s="62"/>
      <c r="AB36" s="62"/>
      <c r="AC36" s="62"/>
      <c r="AD36" s="62"/>
      <c r="AE36" s="62"/>
      <c r="AF36" s="62"/>
      <c r="AG36" s="64"/>
      <c r="AH36" s="168"/>
      <c r="AI36" s="85"/>
      <c r="AJ36" s="164" t="str">
        <f t="shared" si="4"/>
        <v/>
      </c>
      <c r="AK36" s="147"/>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row>
    <row r="37" spans="1:65" ht="19.5" x14ac:dyDescent="0.25">
      <c r="A37" s="146">
        <v>29</v>
      </c>
      <c r="B37" s="112" t="str">
        <f t="shared" si="3"/>
        <v/>
      </c>
      <c r="C37" s="114" t="str">
        <f t="shared" si="1"/>
        <v/>
      </c>
      <c r="D37" s="113" t="str">
        <f t="shared" si="2"/>
        <v/>
      </c>
      <c r="E37" s="165"/>
      <c r="F37" s="165"/>
      <c r="G37" s="165"/>
      <c r="H37" s="63"/>
      <c r="I37" s="63"/>
      <c r="J37" s="63"/>
      <c r="K37" s="63"/>
      <c r="L37" s="63"/>
      <c r="M37" s="63"/>
      <c r="N37" s="63"/>
      <c r="O37" s="62"/>
      <c r="P37" s="62"/>
      <c r="Q37" s="62"/>
      <c r="R37" s="62"/>
      <c r="S37" s="62"/>
      <c r="T37" s="62"/>
      <c r="U37" s="62"/>
      <c r="V37" s="62"/>
      <c r="W37" s="62"/>
      <c r="X37" s="62"/>
      <c r="Y37" s="62"/>
      <c r="Z37" s="62"/>
      <c r="AA37" s="62"/>
      <c r="AB37" s="62"/>
      <c r="AC37" s="62"/>
      <c r="AD37" s="62"/>
      <c r="AE37" s="62"/>
      <c r="AF37" s="62"/>
      <c r="AG37" s="64"/>
      <c r="AH37" s="168"/>
      <c r="AI37" s="85"/>
      <c r="AJ37" s="164" t="str">
        <f t="shared" si="4"/>
        <v/>
      </c>
      <c r="AK37" s="147"/>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row>
    <row r="38" spans="1:65" ht="19.5" x14ac:dyDescent="0.25">
      <c r="A38" s="146">
        <v>30</v>
      </c>
      <c r="B38" s="112" t="str">
        <f t="shared" si="3"/>
        <v/>
      </c>
      <c r="C38" s="114" t="str">
        <f t="shared" si="1"/>
        <v/>
      </c>
      <c r="D38" s="113" t="str">
        <f t="shared" si="2"/>
        <v/>
      </c>
      <c r="E38" s="165"/>
      <c r="F38" s="165"/>
      <c r="G38" s="165"/>
      <c r="H38" s="63"/>
      <c r="I38" s="63"/>
      <c r="J38" s="63"/>
      <c r="K38" s="63"/>
      <c r="L38" s="63"/>
      <c r="M38" s="63"/>
      <c r="N38" s="63"/>
      <c r="O38" s="62"/>
      <c r="P38" s="62"/>
      <c r="Q38" s="62"/>
      <c r="R38" s="62"/>
      <c r="S38" s="62"/>
      <c r="T38" s="62"/>
      <c r="U38" s="62"/>
      <c r="V38" s="62"/>
      <c r="W38" s="62"/>
      <c r="X38" s="62"/>
      <c r="Y38" s="62"/>
      <c r="Z38" s="62"/>
      <c r="AA38" s="62"/>
      <c r="AB38" s="62"/>
      <c r="AC38" s="62"/>
      <c r="AD38" s="62"/>
      <c r="AE38" s="62"/>
      <c r="AF38" s="62"/>
      <c r="AG38" s="64"/>
      <c r="AH38" s="168"/>
      <c r="AI38" s="85"/>
      <c r="AJ38" s="164" t="str">
        <f t="shared" si="4"/>
        <v/>
      </c>
      <c r="AK38" s="147"/>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row>
    <row r="39" spans="1:65" ht="19.5" x14ac:dyDescent="0.25">
      <c r="A39" s="146">
        <v>31</v>
      </c>
      <c r="B39" s="112" t="str">
        <f t="shared" si="3"/>
        <v/>
      </c>
      <c r="C39" s="114" t="str">
        <f t="shared" si="1"/>
        <v/>
      </c>
      <c r="D39" s="113" t="str">
        <f t="shared" si="2"/>
        <v/>
      </c>
      <c r="E39" s="165"/>
      <c r="F39" s="165"/>
      <c r="G39" s="165"/>
      <c r="H39" s="63"/>
      <c r="I39" s="63"/>
      <c r="J39" s="63"/>
      <c r="K39" s="63"/>
      <c r="L39" s="63"/>
      <c r="M39" s="63"/>
      <c r="N39" s="63"/>
      <c r="O39" s="62"/>
      <c r="P39" s="62"/>
      <c r="Q39" s="62"/>
      <c r="R39" s="62"/>
      <c r="S39" s="62"/>
      <c r="T39" s="62"/>
      <c r="U39" s="62"/>
      <c r="V39" s="62"/>
      <c r="W39" s="62"/>
      <c r="X39" s="62"/>
      <c r="Y39" s="62"/>
      <c r="Z39" s="62"/>
      <c r="AA39" s="62"/>
      <c r="AB39" s="62"/>
      <c r="AC39" s="62"/>
      <c r="AD39" s="62"/>
      <c r="AE39" s="62"/>
      <c r="AF39" s="62"/>
      <c r="AG39" s="64"/>
      <c r="AH39" s="168"/>
      <c r="AI39" s="85"/>
      <c r="AJ39" s="164" t="str">
        <f t="shared" si="4"/>
        <v/>
      </c>
      <c r="AK39" s="147"/>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row>
    <row r="40" spans="1:65" ht="19.5" x14ac:dyDescent="0.25">
      <c r="A40" s="146">
        <v>32</v>
      </c>
      <c r="B40" s="112" t="str">
        <f t="shared" si="3"/>
        <v/>
      </c>
      <c r="C40" s="114" t="str">
        <f t="shared" si="1"/>
        <v/>
      </c>
      <c r="D40" s="113" t="str">
        <f t="shared" si="2"/>
        <v/>
      </c>
      <c r="E40" s="165"/>
      <c r="F40" s="165"/>
      <c r="G40" s="165"/>
      <c r="H40" s="63"/>
      <c r="I40" s="63"/>
      <c r="J40" s="63"/>
      <c r="K40" s="63"/>
      <c r="L40" s="63"/>
      <c r="M40" s="63"/>
      <c r="N40" s="63"/>
      <c r="O40" s="62"/>
      <c r="P40" s="62"/>
      <c r="Q40" s="62"/>
      <c r="R40" s="62"/>
      <c r="S40" s="62"/>
      <c r="T40" s="62"/>
      <c r="U40" s="62"/>
      <c r="V40" s="62"/>
      <c r="W40" s="62"/>
      <c r="X40" s="62"/>
      <c r="Y40" s="62"/>
      <c r="Z40" s="62"/>
      <c r="AA40" s="62"/>
      <c r="AB40" s="62"/>
      <c r="AC40" s="62"/>
      <c r="AD40" s="62"/>
      <c r="AE40" s="62"/>
      <c r="AF40" s="62"/>
      <c r="AG40" s="64"/>
      <c r="AH40" s="168"/>
      <c r="AI40" s="85"/>
      <c r="AJ40" s="164" t="str">
        <f t="shared" si="4"/>
        <v/>
      </c>
      <c r="AK40" s="147"/>
      <c r="AL40" s="13"/>
      <c r="AM40" s="13"/>
      <c r="AN40" s="13"/>
      <c r="AO40" s="13"/>
      <c r="AP40" s="13"/>
      <c r="AQ40" s="13"/>
      <c r="AR40" s="13"/>
      <c r="AS40" s="13"/>
      <c r="AT40" s="13"/>
      <c r="AU40" s="13"/>
      <c r="AV40" s="13"/>
      <c r="AW40" s="13"/>
      <c r="AX40" s="13"/>
      <c r="AY40" s="13"/>
      <c r="AZ40" s="13"/>
      <c r="BA40" s="13"/>
      <c r="BB40" s="13"/>
      <c r="BC40" s="13"/>
      <c r="BD40" s="13"/>
      <c r="BE40" s="13"/>
      <c r="BF40" s="13"/>
      <c r="BG40" s="13"/>
      <c r="BH40" s="13"/>
      <c r="BI40" s="13"/>
      <c r="BJ40" s="13"/>
      <c r="BK40" s="13"/>
      <c r="BL40" s="13"/>
      <c r="BM40" s="13"/>
    </row>
    <row r="41" spans="1:65" ht="19.5" x14ac:dyDescent="0.25">
      <c r="A41" s="146">
        <v>33</v>
      </c>
      <c r="B41" s="112" t="str">
        <f t="shared" si="3"/>
        <v/>
      </c>
      <c r="C41" s="114" t="str">
        <f t="shared" ref="C41:C58" si="5">IF($C$2="","",IF($B41="","",$C$2))</f>
        <v/>
      </c>
      <c r="D41" s="113" t="str">
        <f t="shared" ref="D41:D58" si="6">IF($F$2="","",IF($B41="","",$F$2))</f>
        <v/>
      </c>
      <c r="E41" s="165"/>
      <c r="F41" s="165"/>
      <c r="G41" s="165"/>
      <c r="H41" s="63"/>
      <c r="I41" s="63"/>
      <c r="J41" s="63"/>
      <c r="K41" s="63"/>
      <c r="L41" s="63"/>
      <c r="M41" s="63"/>
      <c r="N41" s="63"/>
      <c r="O41" s="62"/>
      <c r="P41" s="62"/>
      <c r="Q41" s="62"/>
      <c r="R41" s="62"/>
      <c r="S41" s="62"/>
      <c r="T41" s="62"/>
      <c r="U41" s="62"/>
      <c r="V41" s="62"/>
      <c r="W41" s="62"/>
      <c r="X41" s="62"/>
      <c r="Y41" s="62"/>
      <c r="Z41" s="62"/>
      <c r="AA41" s="62"/>
      <c r="AB41" s="62"/>
      <c r="AC41" s="62"/>
      <c r="AD41" s="62"/>
      <c r="AE41" s="62"/>
      <c r="AF41" s="62"/>
      <c r="AG41" s="64"/>
      <c r="AH41" s="168"/>
      <c r="AI41" s="85"/>
      <c r="AJ41" s="164" t="str">
        <f t="shared" si="4"/>
        <v/>
      </c>
      <c r="AK41" s="147"/>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row>
    <row r="42" spans="1:65" ht="19.5" x14ac:dyDescent="0.25">
      <c r="A42" s="146">
        <v>34</v>
      </c>
      <c r="B42" s="112" t="str">
        <f t="shared" si="3"/>
        <v/>
      </c>
      <c r="C42" s="114" t="str">
        <f t="shared" si="5"/>
        <v/>
      </c>
      <c r="D42" s="113" t="str">
        <f t="shared" si="6"/>
        <v/>
      </c>
      <c r="E42" s="165"/>
      <c r="F42" s="165"/>
      <c r="G42" s="165"/>
      <c r="H42" s="63"/>
      <c r="I42" s="63"/>
      <c r="J42" s="63"/>
      <c r="K42" s="63"/>
      <c r="L42" s="63"/>
      <c r="M42" s="63"/>
      <c r="N42" s="63"/>
      <c r="O42" s="62"/>
      <c r="P42" s="62"/>
      <c r="Q42" s="62"/>
      <c r="R42" s="62"/>
      <c r="S42" s="62"/>
      <c r="T42" s="62"/>
      <c r="U42" s="62"/>
      <c r="V42" s="62"/>
      <c r="W42" s="62"/>
      <c r="X42" s="62"/>
      <c r="Y42" s="62"/>
      <c r="Z42" s="62"/>
      <c r="AA42" s="62"/>
      <c r="AB42" s="62"/>
      <c r="AC42" s="62"/>
      <c r="AD42" s="62"/>
      <c r="AE42" s="62"/>
      <c r="AF42" s="62"/>
      <c r="AG42" s="64"/>
      <c r="AH42" s="168"/>
      <c r="AI42" s="85"/>
      <c r="AJ42" s="164" t="str">
        <f t="shared" si="4"/>
        <v/>
      </c>
      <c r="AK42" s="147"/>
      <c r="AL42" s="13"/>
      <c r="AM42" s="13"/>
      <c r="AN42" s="13"/>
      <c r="AO42" s="13"/>
      <c r="AP42" s="13"/>
      <c r="AQ42" s="13"/>
      <c r="AR42" s="13"/>
      <c r="AS42" s="13"/>
      <c r="AT42" s="13"/>
      <c r="AU42" s="13"/>
      <c r="AV42" s="13"/>
      <c r="AW42" s="13"/>
      <c r="AX42" s="13"/>
      <c r="AY42" s="13"/>
      <c r="AZ42" s="13"/>
      <c r="BA42" s="13"/>
      <c r="BB42" s="13"/>
      <c r="BC42" s="13"/>
      <c r="BD42" s="13"/>
      <c r="BE42" s="13"/>
      <c r="BF42" s="13"/>
      <c r="BG42" s="13"/>
      <c r="BH42" s="13"/>
      <c r="BI42" s="13"/>
      <c r="BJ42" s="13"/>
      <c r="BK42" s="13"/>
      <c r="BL42" s="13"/>
      <c r="BM42" s="13"/>
    </row>
    <row r="43" spans="1:65" ht="19.5" x14ac:dyDescent="0.25">
      <c r="A43" s="146">
        <v>35</v>
      </c>
      <c r="B43" s="112" t="str">
        <f t="shared" si="3"/>
        <v/>
      </c>
      <c r="C43" s="114" t="str">
        <f t="shared" si="5"/>
        <v/>
      </c>
      <c r="D43" s="113" t="str">
        <f t="shared" si="6"/>
        <v/>
      </c>
      <c r="E43" s="165"/>
      <c r="F43" s="165"/>
      <c r="G43" s="165"/>
      <c r="H43" s="63"/>
      <c r="I43" s="63"/>
      <c r="J43" s="63"/>
      <c r="K43" s="63"/>
      <c r="L43" s="63"/>
      <c r="M43" s="63"/>
      <c r="N43" s="63"/>
      <c r="O43" s="62"/>
      <c r="P43" s="62"/>
      <c r="Q43" s="62"/>
      <c r="R43" s="62"/>
      <c r="S43" s="62"/>
      <c r="T43" s="62"/>
      <c r="U43" s="62"/>
      <c r="V43" s="62"/>
      <c r="W43" s="62"/>
      <c r="X43" s="62"/>
      <c r="Y43" s="62"/>
      <c r="Z43" s="62"/>
      <c r="AA43" s="62"/>
      <c r="AB43" s="62"/>
      <c r="AC43" s="62"/>
      <c r="AD43" s="62"/>
      <c r="AE43" s="62"/>
      <c r="AF43" s="62"/>
      <c r="AG43" s="64"/>
      <c r="AH43" s="168"/>
      <c r="AI43" s="85"/>
      <c r="AJ43" s="164" t="str">
        <f t="shared" si="4"/>
        <v/>
      </c>
      <c r="AK43" s="147"/>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row>
    <row r="44" spans="1:65" ht="19.5" x14ac:dyDescent="0.25">
      <c r="A44" s="146">
        <v>36</v>
      </c>
      <c r="B44" s="112" t="str">
        <f t="shared" si="3"/>
        <v/>
      </c>
      <c r="C44" s="114" t="str">
        <f t="shared" si="5"/>
        <v/>
      </c>
      <c r="D44" s="113" t="str">
        <f t="shared" si="6"/>
        <v/>
      </c>
      <c r="E44" s="165"/>
      <c r="F44" s="165"/>
      <c r="G44" s="165"/>
      <c r="H44" s="63"/>
      <c r="I44" s="63"/>
      <c r="J44" s="63"/>
      <c r="K44" s="63"/>
      <c r="L44" s="63"/>
      <c r="M44" s="63"/>
      <c r="N44" s="63"/>
      <c r="O44" s="62"/>
      <c r="P44" s="62"/>
      <c r="Q44" s="62"/>
      <c r="R44" s="62"/>
      <c r="S44" s="62"/>
      <c r="T44" s="62"/>
      <c r="U44" s="62"/>
      <c r="V44" s="62"/>
      <c r="W44" s="62"/>
      <c r="X44" s="62"/>
      <c r="Y44" s="62"/>
      <c r="Z44" s="62"/>
      <c r="AA44" s="62"/>
      <c r="AB44" s="62"/>
      <c r="AC44" s="62"/>
      <c r="AD44" s="62"/>
      <c r="AE44" s="62"/>
      <c r="AF44" s="62"/>
      <c r="AG44" s="64"/>
      <c r="AH44" s="168"/>
      <c r="AI44" s="85"/>
      <c r="AJ44" s="164" t="str">
        <f t="shared" si="4"/>
        <v/>
      </c>
      <c r="AK44" s="147"/>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row>
    <row r="45" spans="1:65" ht="19.5" x14ac:dyDescent="0.25">
      <c r="A45" s="146">
        <v>37</v>
      </c>
      <c r="B45" s="112" t="str">
        <f t="shared" si="3"/>
        <v/>
      </c>
      <c r="C45" s="114" t="str">
        <f t="shared" si="5"/>
        <v/>
      </c>
      <c r="D45" s="113" t="str">
        <f t="shared" si="6"/>
        <v/>
      </c>
      <c r="E45" s="165"/>
      <c r="F45" s="165"/>
      <c r="G45" s="165"/>
      <c r="H45" s="63"/>
      <c r="I45" s="63"/>
      <c r="J45" s="63"/>
      <c r="K45" s="63"/>
      <c r="L45" s="63"/>
      <c r="M45" s="63"/>
      <c r="N45" s="63"/>
      <c r="O45" s="62"/>
      <c r="P45" s="62"/>
      <c r="Q45" s="62"/>
      <c r="R45" s="62"/>
      <c r="S45" s="62"/>
      <c r="T45" s="62"/>
      <c r="U45" s="62"/>
      <c r="V45" s="62"/>
      <c r="W45" s="62"/>
      <c r="X45" s="62"/>
      <c r="Y45" s="62"/>
      <c r="Z45" s="62"/>
      <c r="AA45" s="62"/>
      <c r="AB45" s="62"/>
      <c r="AC45" s="62"/>
      <c r="AD45" s="62"/>
      <c r="AE45" s="62"/>
      <c r="AF45" s="62"/>
      <c r="AG45" s="64"/>
      <c r="AH45" s="168"/>
      <c r="AI45" s="85"/>
      <c r="AJ45" s="164" t="str">
        <f t="shared" si="4"/>
        <v/>
      </c>
      <c r="AK45" s="147"/>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row>
    <row r="46" spans="1:65" ht="19.5" x14ac:dyDescent="0.25">
      <c r="A46" s="146">
        <v>38</v>
      </c>
      <c r="B46" s="112" t="str">
        <f t="shared" si="3"/>
        <v/>
      </c>
      <c r="C46" s="114" t="str">
        <f t="shared" si="5"/>
        <v/>
      </c>
      <c r="D46" s="113" t="str">
        <f t="shared" si="6"/>
        <v/>
      </c>
      <c r="E46" s="165"/>
      <c r="F46" s="165"/>
      <c r="G46" s="165"/>
      <c r="H46" s="63"/>
      <c r="I46" s="63"/>
      <c r="J46" s="63"/>
      <c r="K46" s="63"/>
      <c r="L46" s="63"/>
      <c r="M46" s="63"/>
      <c r="N46" s="63"/>
      <c r="O46" s="62"/>
      <c r="P46" s="62"/>
      <c r="Q46" s="62"/>
      <c r="R46" s="62"/>
      <c r="S46" s="62"/>
      <c r="T46" s="62"/>
      <c r="U46" s="62"/>
      <c r="V46" s="62"/>
      <c r="W46" s="62"/>
      <c r="X46" s="62"/>
      <c r="Y46" s="62"/>
      <c r="Z46" s="62"/>
      <c r="AA46" s="62"/>
      <c r="AB46" s="62"/>
      <c r="AC46" s="62"/>
      <c r="AD46" s="62"/>
      <c r="AE46" s="62"/>
      <c r="AF46" s="62"/>
      <c r="AG46" s="64"/>
      <c r="AH46" s="168"/>
      <c r="AI46" s="85"/>
      <c r="AJ46" s="164" t="str">
        <f t="shared" si="4"/>
        <v/>
      </c>
      <c r="AK46" s="147"/>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row>
    <row r="47" spans="1:65" ht="19.5" x14ac:dyDescent="0.25">
      <c r="A47" s="146">
        <v>39</v>
      </c>
      <c r="B47" s="112" t="str">
        <f t="shared" si="3"/>
        <v/>
      </c>
      <c r="C47" s="114" t="str">
        <f t="shared" si="5"/>
        <v/>
      </c>
      <c r="D47" s="113" t="str">
        <f t="shared" si="6"/>
        <v/>
      </c>
      <c r="E47" s="165"/>
      <c r="F47" s="165"/>
      <c r="G47" s="165"/>
      <c r="H47" s="63"/>
      <c r="I47" s="63"/>
      <c r="J47" s="63"/>
      <c r="K47" s="63"/>
      <c r="L47" s="63"/>
      <c r="M47" s="63"/>
      <c r="N47" s="63"/>
      <c r="O47" s="62"/>
      <c r="P47" s="62"/>
      <c r="Q47" s="62"/>
      <c r="R47" s="62"/>
      <c r="S47" s="62"/>
      <c r="T47" s="62"/>
      <c r="U47" s="62"/>
      <c r="V47" s="62"/>
      <c r="W47" s="62"/>
      <c r="X47" s="62"/>
      <c r="Y47" s="62"/>
      <c r="Z47" s="62"/>
      <c r="AA47" s="62"/>
      <c r="AB47" s="62"/>
      <c r="AC47" s="62"/>
      <c r="AD47" s="62"/>
      <c r="AE47" s="62"/>
      <c r="AF47" s="62"/>
      <c r="AG47" s="64"/>
      <c r="AH47" s="168"/>
      <c r="AI47" s="85"/>
      <c r="AJ47" s="164" t="str">
        <f t="shared" si="4"/>
        <v/>
      </c>
      <c r="AK47" s="147"/>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row>
    <row r="48" spans="1:65" ht="19.5" x14ac:dyDescent="0.25">
      <c r="A48" s="146">
        <v>40</v>
      </c>
      <c r="B48" s="112" t="str">
        <f t="shared" si="3"/>
        <v/>
      </c>
      <c r="C48" s="114" t="str">
        <f t="shared" si="5"/>
        <v/>
      </c>
      <c r="D48" s="113" t="str">
        <f t="shared" si="6"/>
        <v/>
      </c>
      <c r="E48" s="165"/>
      <c r="F48" s="165"/>
      <c r="G48" s="165"/>
      <c r="H48" s="63"/>
      <c r="I48" s="63"/>
      <c r="J48" s="63"/>
      <c r="K48" s="63"/>
      <c r="L48" s="63"/>
      <c r="M48" s="63"/>
      <c r="N48" s="63"/>
      <c r="O48" s="62"/>
      <c r="P48" s="62"/>
      <c r="Q48" s="62"/>
      <c r="R48" s="62"/>
      <c r="S48" s="62"/>
      <c r="T48" s="62"/>
      <c r="U48" s="62"/>
      <c r="V48" s="62"/>
      <c r="W48" s="62"/>
      <c r="X48" s="62"/>
      <c r="Y48" s="62"/>
      <c r="Z48" s="62"/>
      <c r="AA48" s="62"/>
      <c r="AB48" s="62"/>
      <c r="AC48" s="62"/>
      <c r="AD48" s="62"/>
      <c r="AE48" s="62"/>
      <c r="AF48" s="62"/>
      <c r="AG48" s="64"/>
      <c r="AH48" s="168"/>
      <c r="AI48" s="85"/>
      <c r="AJ48" s="164" t="str">
        <f t="shared" si="4"/>
        <v/>
      </c>
      <c r="AK48" s="147"/>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row>
    <row r="49" spans="1:65" ht="19.5" x14ac:dyDescent="0.25">
      <c r="A49" s="146">
        <v>41</v>
      </c>
      <c r="B49" s="112" t="str">
        <f t="shared" si="3"/>
        <v/>
      </c>
      <c r="C49" s="114" t="str">
        <f t="shared" si="5"/>
        <v/>
      </c>
      <c r="D49" s="113" t="str">
        <f t="shared" si="6"/>
        <v/>
      </c>
      <c r="E49" s="165"/>
      <c r="F49" s="165"/>
      <c r="G49" s="165"/>
      <c r="H49" s="63"/>
      <c r="I49" s="63"/>
      <c r="J49" s="63"/>
      <c r="K49" s="63"/>
      <c r="L49" s="63"/>
      <c r="M49" s="63"/>
      <c r="N49" s="63"/>
      <c r="O49" s="62"/>
      <c r="P49" s="62"/>
      <c r="Q49" s="62"/>
      <c r="R49" s="62"/>
      <c r="S49" s="62"/>
      <c r="T49" s="62"/>
      <c r="U49" s="62"/>
      <c r="V49" s="62"/>
      <c r="W49" s="62"/>
      <c r="X49" s="62"/>
      <c r="Y49" s="62"/>
      <c r="Z49" s="62"/>
      <c r="AA49" s="62"/>
      <c r="AB49" s="62"/>
      <c r="AC49" s="62"/>
      <c r="AD49" s="62"/>
      <c r="AE49" s="62"/>
      <c r="AF49" s="62"/>
      <c r="AG49" s="64"/>
      <c r="AH49" s="168"/>
      <c r="AI49" s="85"/>
      <c r="AJ49" s="164" t="str">
        <f t="shared" si="4"/>
        <v/>
      </c>
      <c r="AK49" s="147"/>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row>
    <row r="50" spans="1:65" ht="19.5" x14ac:dyDescent="0.25">
      <c r="A50" s="146">
        <v>42</v>
      </c>
      <c r="B50" s="112" t="str">
        <f t="shared" si="3"/>
        <v/>
      </c>
      <c r="C50" s="114" t="str">
        <f t="shared" si="5"/>
        <v/>
      </c>
      <c r="D50" s="113" t="str">
        <f t="shared" si="6"/>
        <v/>
      </c>
      <c r="E50" s="165"/>
      <c r="F50" s="165"/>
      <c r="G50" s="165"/>
      <c r="H50" s="63"/>
      <c r="I50" s="63"/>
      <c r="J50" s="63"/>
      <c r="K50" s="63"/>
      <c r="L50" s="63"/>
      <c r="M50" s="63"/>
      <c r="N50" s="63"/>
      <c r="O50" s="62"/>
      <c r="P50" s="62"/>
      <c r="Q50" s="62"/>
      <c r="R50" s="62"/>
      <c r="S50" s="62"/>
      <c r="T50" s="62"/>
      <c r="U50" s="62"/>
      <c r="V50" s="62"/>
      <c r="W50" s="62"/>
      <c r="X50" s="62"/>
      <c r="Y50" s="62"/>
      <c r="Z50" s="62"/>
      <c r="AA50" s="62"/>
      <c r="AB50" s="62"/>
      <c r="AC50" s="62"/>
      <c r="AD50" s="62"/>
      <c r="AE50" s="62"/>
      <c r="AF50" s="62"/>
      <c r="AG50" s="64"/>
      <c r="AH50" s="168"/>
      <c r="AI50" s="85"/>
      <c r="AJ50" s="164" t="str">
        <f t="shared" si="4"/>
        <v/>
      </c>
      <c r="AK50" s="147"/>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row>
    <row r="51" spans="1:65" ht="19.5" x14ac:dyDescent="0.25">
      <c r="A51" s="146">
        <v>43</v>
      </c>
      <c r="B51" s="112" t="str">
        <f t="shared" si="3"/>
        <v/>
      </c>
      <c r="C51" s="114" t="str">
        <f t="shared" si="5"/>
        <v/>
      </c>
      <c r="D51" s="113" t="str">
        <f t="shared" si="6"/>
        <v/>
      </c>
      <c r="E51" s="165"/>
      <c r="F51" s="165"/>
      <c r="G51" s="165"/>
      <c r="H51" s="63"/>
      <c r="I51" s="63"/>
      <c r="J51" s="63"/>
      <c r="K51" s="63"/>
      <c r="L51" s="63"/>
      <c r="M51" s="63"/>
      <c r="N51" s="63"/>
      <c r="O51" s="62"/>
      <c r="P51" s="62"/>
      <c r="Q51" s="62"/>
      <c r="R51" s="62"/>
      <c r="S51" s="62"/>
      <c r="T51" s="62"/>
      <c r="U51" s="62"/>
      <c r="V51" s="62"/>
      <c r="W51" s="62"/>
      <c r="X51" s="62"/>
      <c r="Y51" s="62"/>
      <c r="Z51" s="62"/>
      <c r="AA51" s="62"/>
      <c r="AB51" s="62"/>
      <c r="AC51" s="62"/>
      <c r="AD51" s="62"/>
      <c r="AE51" s="62"/>
      <c r="AF51" s="62"/>
      <c r="AG51" s="64"/>
      <c r="AH51" s="168"/>
      <c r="AI51" s="85"/>
      <c r="AJ51" s="164" t="str">
        <f t="shared" si="4"/>
        <v/>
      </c>
      <c r="AK51" s="147"/>
      <c r="AL51" s="13"/>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row>
    <row r="52" spans="1:65" ht="19.5" x14ac:dyDescent="0.25">
      <c r="A52" s="146">
        <v>44</v>
      </c>
      <c r="B52" s="112" t="str">
        <f t="shared" si="3"/>
        <v/>
      </c>
      <c r="C52" s="114" t="str">
        <f t="shared" si="5"/>
        <v/>
      </c>
      <c r="D52" s="113" t="str">
        <f t="shared" si="6"/>
        <v/>
      </c>
      <c r="E52" s="165"/>
      <c r="F52" s="165"/>
      <c r="G52" s="165"/>
      <c r="H52" s="63"/>
      <c r="I52" s="63"/>
      <c r="J52" s="63"/>
      <c r="K52" s="63"/>
      <c r="L52" s="63"/>
      <c r="M52" s="63"/>
      <c r="N52" s="63"/>
      <c r="O52" s="62"/>
      <c r="P52" s="62"/>
      <c r="Q52" s="62"/>
      <c r="R52" s="62"/>
      <c r="S52" s="62"/>
      <c r="T52" s="62"/>
      <c r="U52" s="62"/>
      <c r="V52" s="62"/>
      <c r="W52" s="62"/>
      <c r="X52" s="62"/>
      <c r="Y52" s="62"/>
      <c r="Z52" s="62"/>
      <c r="AA52" s="62"/>
      <c r="AB52" s="62"/>
      <c r="AC52" s="62"/>
      <c r="AD52" s="62"/>
      <c r="AE52" s="62"/>
      <c r="AF52" s="62"/>
      <c r="AG52" s="64"/>
      <c r="AH52" s="168"/>
      <c r="AI52" s="85"/>
      <c r="AJ52" s="164" t="str">
        <f t="shared" si="4"/>
        <v/>
      </c>
      <c r="AK52" s="147"/>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row>
    <row r="53" spans="1:65" ht="19.5" x14ac:dyDescent="0.25">
      <c r="A53" s="146">
        <v>45</v>
      </c>
      <c r="B53" s="112" t="str">
        <f t="shared" si="3"/>
        <v/>
      </c>
      <c r="C53" s="114" t="str">
        <f t="shared" si="5"/>
        <v/>
      </c>
      <c r="D53" s="113" t="str">
        <f t="shared" si="6"/>
        <v/>
      </c>
      <c r="E53" s="165"/>
      <c r="F53" s="165"/>
      <c r="G53" s="165"/>
      <c r="H53" s="63"/>
      <c r="I53" s="63"/>
      <c r="J53" s="63"/>
      <c r="K53" s="63"/>
      <c r="L53" s="63"/>
      <c r="M53" s="63"/>
      <c r="N53" s="63"/>
      <c r="O53" s="62"/>
      <c r="P53" s="62"/>
      <c r="Q53" s="62"/>
      <c r="R53" s="62"/>
      <c r="S53" s="62"/>
      <c r="T53" s="62"/>
      <c r="U53" s="62"/>
      <c r="V53" s="62"/>
      <c r="W53" s="62"/>
      <c r="X53" s="62"/>
      <c r="Y53" s="62"/>
      <c r="Z53" s="62"/>
      <c r="AA53" s="62"/>
      <c r="AB53" s="62"/>
      <c r="AC53" s="62"/>
      <c r="AD53" s="62"/>
      <c r="AE53" s="62"/>
      <c r="AF53" s="62"/>
      <c r="AG53" s="64"/>
      <c r="AH53" s="168"/>
      <c r="AI53" s="85"/>
      <c r="AJ53" s="164" t="str">
        <f t="shared" si="4"/>
        <v/>
      </c>
      <c r="AK53" s="147"/>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row>
    <row r="54" spans="1:65" ht="19.5" x14ac:dyDescent="0.25">
      <c r="A54" s="146">
        <v>46</v>
      </c>
      <c r="B54" s="112" t="str">
        <f t="shared" si="3"/>
        <v/>
      </c>
      <c r="C54" s="114" t="str">
        <f t="shared" si="5"/>
        <v/>
      </c>
      <c r="D54" s="113" t="str">
        <f t="shared" si="6"/>
        <v/>
      </c>
      <c r="E54" s="165"/>
      <c r="F54" s="165"/>
      <c r="G54" s="165"/>
      <c r="H54" s="63"/>
      <c r="I54" s="63"/>
      <c r="J54" s="63"/>
      <c r="K54" s="63"/>
      <c r="L54" s="63"/>
      <c r="M54" s="63"/>
      <c r="N54" s="63"/>
      <c r="O54" s="62"/>
      <c r="P54" s="62"/>
      <c r="Q54" s="62"/>
      <c r="R54" s="62"/>
      <c r="S54" s="62"/>
      <c r="T54" s="62"/>
      <c r="U54" s="62"/>
      <c r="V54" s="62"/>
      <c r="W54" s="62"/>
      <c r="X54" s="62"/>
      <c r="Y54" s="62"/>
      <c r="Z54" s="62"/>
      <c r="AA54" s="62"/>
      <c r="AB54" s="62"/>
      <c r="AC54" s="62"/>
      <c r="AD54" s="62"/>
      <c r="AE54" s="62"/>
      <c r="AF54" s="62"/>
      <c r="AG54" s="64"/>
      <c r="AH54" s="168"/>
      <c r="AI54" s="85"/>
      <c r="AJ54" s="164" t="str">
        <f t="shared" si="4"/>
        <v/>
      </c>
      <c r="AK54" s="147"/>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row>
    <row r="55" spans="1:65" ht="19.5" x14ac:dyDescent="0.25">
      <c r="A55" s="146">
        <v>47</v>
      </c>
      <c r="B55" s="112" t="str">
        <f t="shared" si="3"/>
        <v/>
      </c>
      <c r="C55" s="114" t="str">
        <f t="shared" si="5"/>
        <v/>
      </c>
      <c r="D55" s="113" t="str">
        <f t="shared" si="6"/>
        <v/>
      </c>
      <c r="E55" s="165"/>
      <c r="F55" s="165"/>
      <c r="G55" s="165"/>
      <c r="H55" s="63"/>
      <c r="I55" s="63"/>
      <c r="J55" s="63"/>
      <c r="K55" s="63"/>
      <c r="L55" s="63"/>
      <c r="M55" s="63"/>
      <c r="N55" s="63"/>
      <c r="O55" s="62"/>
      <c r="P55" s="62"/>
      <c r="Q55" s="62"/>
      <c r="R55" s="62"/>
      <c r="S55" s="62"/>
      <c r="T55" s="62"/>
      <c r="U55" s="62"/>
      <c r="V55" s="62"/>
      <c r="W55" s="62"/>
      <c r="X55" s="62"/>
      <c r="Y55" s="62"/>
      <c r="Z55" s="62"/>
      <c r="AA55" s="62"/>
      <c r="AB55" s="62"/>
      <c r="AC55" s="62"/>
      <c r="AD55" s="62"/>
      <c r="AE55" s="62"/>
      <c r="AF55" s="62"/>
      <c r="AG55" s="64"/>
      <c r="AH55" s="168"/>
      <c r="AI55" s="85"/>
      <c r="AJ55" s="164" t="str">
        <f t="shared" si="4"/>
        <v/>
      </c>
      <c r="AK55" s="147"/>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row>
    <row r="56" spans="1:65" ht="19.5" x14ac:dyDescent="0.25">
      <c r="A56" s="146">
        <v>48</v>
      </c>
      <c r="B56" s="112" t="str">
        <f t="shared" si="3"/>
        <v/>
      </c>
      <c r="C56" s="114" t="str">
        <f t="shared" si="5"/>
        <v/>
      </c>
      <c r="D56" s="113" t="str">
        <f t="shared" si="6"/>
        <v/>
      </c>
      <c r="E56" s="165"/>
      <c r="F56" s="165"/>
      <c r="G56" s="165"/>
      <c r="H56" s="63"/>
      <c r="I56" s="63"/>
      <c r="J56" s="63"/>
      <c r="K56" s="63"/>
      <c r="L56" s="63"/>
      <c r="M56" s="63"/>
      <c r="N56" s="63"/>
      <c r="O56" s="62"/>
      <c r="P56" s="62"/>
      <c r="Q56" s="62"/>
      <c r="R56" s="62"/>
      <c r="S56" s="62"/>
      <c r="T56" s="62"/>
      <c r="U56" s="62"/>
      <c r="V56" s="62"/>
      <c r="W56" s="62"/>
      <c r="X56" s="62"/>
      <c r="Y56" s="62"/>
      <c r="Z56" s="62"/>
      <c r="AA56" s="62"/>
      <c r="AB56" s="62"/>
      <c r="AC56" s="62"/>
      <c r="AD56" s="62"/>
      <c r="AE56" s="62"/>
      <c r="AF56" s="62"/>
      <c r="AG56" s="64"/>
      <c r="AH56" s="168"/>
      <c r="AI56" s="85"/>
      <c r="AJ56" s="164" t="str">
        <f t="shared" si="4"/>
        <v/>
      </c>
      <c r="AK56" s="147"/>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row>
    <row r="57" spans="1:65" ht="19.5" x14ac:dyDescent="0.25">
      <c r="A57" s="146">
        <v>49</v>
      </c>
      <c r="B57" s="112" t="str">
        <f t="shared" si="3"/>
        <v/>
      </c>
      <c r="C57" s="114" t="str">
        <f t="shared" si="5"/>
        <v/>
      </c>
      <c r="D57" s="113" t="str">
        <f t="shared" si="6"/>
        <v/>
      </c>
      <c r="E57" s="165"/>
      <c r="F57" s="165"/>
      <c r="G57" s="165"/>
      <c r="H57" s="63"/>
      <c r="I57" s="63"/>
      <c r="J57" s="63"/>
      <c r="K57" s="63"/>
      <c r="L57" s="63"/>
      <c r="M57" s="63"/>
      <c r="N57" s="63"/>
      <c r="O57" s="62"/>
      <c r="P57" s="62"/>
      <c r="Q57" s="62"/>
      <c r="R57" s="62"/>
      <c r="S57" s="62"/>
      <c r="T57" s="62"/>
      <c r="U57" s="62"/>
      <c r="V57" s="62"/>
      <c r="W57" s="62"/>
      <c r="X57" s="62"/>
      <c r="Y57" s="62"/>
      <c r="Z57" s="62"/>
      <c r="AA57" s="62"/>
      <c r="AB57" s="62"/>
      <c r="AC57" s="62"/>
      <c r="AD57" s="62"/>
      <c r="AE57" s="62"/>
      <c r="AF57" s="62"/>
      <c r="AG57" s="64"/>
      <c r="AH57" s="168"/>
      <c r="AI57" s="85"/>
      <c r="AJ57" s="164" t="str">
        <f t="shared" si="4"/>
        <v/>
      </c>
      <c r="AK57" s="147"/>
      <c r="AL57" s="13"/>
      <c r="AM57" s="13"/>
      <c r="AN57" s="13"/>
      <c r="AO57" s="13"/>
      <c r="AP57" s="13"/>
      <c r="AQ57" s="13"/>
      <c r="AR57" s="13"/>
      <c r="AS57" s="13"/>
      <c r="AT57" s="13"/>
      <c r="AU57" s="13"/>
      <c r="AV57" s="13"/>
      <c r="AW57" s="13"/>
      <c r="AX57" s="13"/>
      <c r="AY57" s="13"/>
      <c r="AZ57" s="13"/>
      <c r="BA57" s="13"/>
      <c r="BB57" s="13"/>
      <c r="BC57" s="13"/>
      <c r="BD57" s="13"/>
      <c r="BE57" s="13"/>
      <c r="BF57" s="13"/>
      <c r="BG57" s="13"/>
      <c r="BH57" s="13"/>
      <c r="BI57" s="13"/>
      <c r="BJ57" s="13"/>
      <c r="BK57" s="13"/>
      <c r="BL57" s="13"/>
      <c r="BM57" s="13"/>
    </row>
    <row r="58" spans="1:65" ht="19.5" x14ac:dyDescent="0.25">
      <c r="A58" s="148">
        <v>50</v>
      </c>
      <c r="B58" s="161" t="str">
        <f t="shared" si="3"/>
        <v/>
      </c>
      <c r="C58" s="162" t="str">
        <f t="shared" si="5"/>
        <v/>
      </c>
      <c r="D58" s="163" t="str">
        <f t="shared" si="6"/>
        <v/>
      </c>
      <c r="E58" s="166"/>
      <c r="F58" s="166"/>
      <c r="G58" s="166"/>
      <c r="H58" s="150"/>
      <c r="I58" s="150"/>
      <c r="J58" s="150"/>
      <c r="K58" s="150"/>
      <c r="L58" s="150"/>
      <c r="M58" s="150"/>
      <c r="N58" s="150"/>
      <c r="O58" s="149"/>
      <c r="P58" s="149"/>
      <c r="Q58" s="149"/>
      <c r="R58" s="149"/>
      <c r="S58" s="149"/>
      <c r="T58" s="149"/>
      <c r="U58" s="149"/>
      <c r="V58" s="149"/>
      <c r="W58" s="149"/>
      <c r="X58" s="149"/>
      <c r="Y58" s="149"/>
      <c r="Z58" s="149"/>
      <c r="AA58" s="149"/>
      <c r="AB58" s="149"/>
      <c r="AC58" s="149"/>
      <c r="AD58" s="149"/>
      <c r="AE58" s="149"/>
      <c r="AF58" s="149"/>
      <c r="AG58" s="151"/>
      <c r="AH58" s="169"/>
      <c r="AI58" s="152"/>
      <c r="AJ58" s="164" t="str">
        <f t="shared" si="4"/>
        <v/>
      </c>
      <c r="AK58" s="147"/>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row>
    <row r="59" spans="1:65" s="38" customFormat="1" ht="16.5" x14ac:dyDescent="0.2">
      <c r="A59" s="5" t="s">
        <v>86</v>
      </c>
      <c r="B59" s="5" t="s">
        <v>86</v>
      </c>
      <c r="C59" s="5" t="s">
        <v>86</v>
      </c>
      <c r="D59" s="5" t="s">
        <v>86</v>
      </c>
      <c r="E59" s="5" t="s">
        <v>86</v>
      </c>
      <c r="F59" s="5" t="s">
        <v>86</v>
      </c>
      <c r="G59" s="5" t="s">
        <v>86</v>
      </c>
      <c r="H59" s="5" t="s">
        <v>86</v>
      </c>
      <c r="I59" s="5" t="s">
        <v>86</v>
      </c>
      <c r="J59" s="5" t="s">
        <v>86</v>
      </c>
      <c r="K59" s="5" t="s">
        <v>86</v>
      </c>
      <c r="L59" s="5" t="s">
        <v>86</v>
      </c>
      <c r="M59" s="5" t="s">
        <v>86</v>
      </c>
      <c r="N59" s="5" t="s">
        <v>86</v>
      </c>
      <c r="O59" s="5" t="s">
        <v>86</v>
      </c>
      <c r="P59" s="5" t="s">
        <v>86</v>
      </c>
      <c r="Q59" s="5" t="s">
        <v>86</v>
      </c>
      <c r="R59" s="5" t="s">
        <v>86</v>
      </c>
      <c r="S59" s="5" t="s">
        <v>86</v>
      </c>
      <c r="T59" s="5" t="s">
        <v>86</v>
      </c>
      <c r="U59" s="5" t="s">
        <v>86</v>
      </c>
      <c r="V59" s="5" t="s">
        <v>86</v>
      </c>
      <c r="W59" s="5" t="s">
        <v>86</v>
      </c>
      <c r="X59" s="5" t="s">
        <v>86</v>
      </c>
      <c r="Y59" s="5" t="s">
        <v>86</v>
      </c>
      <c r="Z59" s="5" t="s">
        <v>86</v>
      </c>
      <c r="AA59" s="5" t="s">
        <v>86</v>
      </c>
      <c r="AB59" s="5" t="s">
        <v>86</v>
      </c>
      <c r="AC59" s="5" t="s">
        <v>86</v>
      </c>
      <c r="AD59" s="5" t="s">
        <v>86</v>
      </c>
      <c r="AE59" s="5" t="s">
        <v>86</v>
      </c>
      <c r="AF59" s="5" t="s">
        <v>86</v>
      </c>
      <c r="AG59" s="5" t="s">
        <v>86</v>
      </c>
      <c r="AH59" s="5" t="s">
        <v>140</v>
      </c>
      <c r="AI59" s="5" t="s">
        <v>86</v>
      </c>
      <c r="AJ59" s="5" t="s">
        <v>86</v>
      </c>
      <c r="AK59" s="5" t="s">
        <v>86</v>
      </c>
      <c r="AL59" s="5"/>
      <c r="AM59" s="5"/>
      <c r="AN59" s="5"/>
      <c r="AO59" s="5"/>
    </row>
  </sheetData>
  <sheetProtection algorithmName="SHA-512" hashValue="vYqeKJfvNqEWacElaiL/WRtugd+aCqiP+WDyzd3TYS4d6fQyH7q4hAMy8t8uyCoOaVHdZKJOJe0kPonGEI8wbg==" saltValue="y+ih+c9XXgCwek8UJiL1TA==" spinCount="100000" sheet="1" objects="1" scenarios="1" autoFilter="0"/>
  <autoFilter ref="A7:AK7" xr:uid="{C1FF4E37-83F8-4CAA-875C-CE9982AB6BA4}"/>
  <mergeCells count="21">
    <mergeCell ref="A2:B2"/>
    <mergeCell ref="C2:D2"/>
    <mergeCell ref="H2:J2"/>
    <mergeCell ref="K2:L2"/>
    <mergeCell ref="M2:N2"/>
    <mergeCell ref="O4:S4"/>
    <mergeCell ref="U4:AA4"/>
    <mergeCell ref="AC4:AF4"/>
    <mergeCell ref="H5:N5"/>
    <mergeCell ref="O5:S5"/>
    <mergeCell ref="U5:AA5"/>
    <mergeCell ref="AC5:AF5"/>
    <mergeCell ref="H4:N4"/>
    <mergeCell ref="AC8:AF8"/>
    <mergeCell ref="AC6:AF6"/>
    <mergeCell ref="H6:N6"/>
    <mergeCell ref="O6:S6"/>
    <mergeCell ref="U6:AA6"/>
    <mergeCell ref="H8:N8"/>
    <mergeCell ref="O8:S8"/>
    <mergeCell ref="U8:AA8"/>
  </mergeCells>
  <phoneticPr fontId="4"/>
  <conditionalFormatting sqref="C2:D2 F2 H2:J2">
    <cfRule type="expression" dxfId="7" priority="3">
      <formula>IF($M2&gt;0,C$2="",C$2&lt;&gt;"")</formula>
    </cfRule>
  </conditionalFormatting>
  <conditionalFormatting sqref="E9:E58">
    <cfRule type="expression" dxfId="6" priority="12">
      <formula>AND($E9="",$B9&lt;&gt;"")</formula>
    </cfRule>
  </conditionalFormatting>
  <conditionalFormatting sqref="F9:F58">
    <cfRule type="expression" dxfId="5" priority="15">
      <formula>AND($F9="",$B9&lt;&gt;"")</formula>
    </cfRule>
  </conditionalFormatting>
  <conditionalFormatting sqref="G9:G58">
    <cfRule type="duplicateValues" dxfId="4" priority="5"/>
    <cfRule type="expression" dxfId="3" priority="6">
      <formula>AND($G9="",$B9&lt;&gt;"")</formula>
    </cfRule>
  </conditionalFormatting>
  <conditionalFormatting sqref="H60:H1048576">
    <cfRule type="duplicateValues" dxfId="2" priority="32"/>
    <cfRule type="duplicateValues" dxfId="1" priority="33"/>
  </conditionalFormatting>
  <conditionalFormatting sqref="H9:N58">
    <cfRule type="expression" dxfId="0" priority="1">
      <formula>AND($B9&lt;&gt;"",COUNTA($H9:$N9)=0)</formula>
    </cfRule>
  </conditionalFormatting>
  <dataValidations count="15">
    <dataValidation type="textLength" imeMode="fullKatakana" operator="lessThanOrEqual" allowBlank="1" showErrorMessage="1" error="全角カタカナで入力してください。_x000a_法人格は不要です。" prompt="全角カタカナで入力してください。_x000a_法人格は不要です。" sqref="F2" xr:uid="{752264F8-9F8A-4A03-AF45-29C6EC2C0A76}">
      <formula1>40</formula1>
    </dataValidation>
    <dataValidation imeMode="fullKatakana" operator="lessThanOrEqual" allowBlank="1" showInputMessage="1" showErrorMessage="1" sqref="E2 G2" xr:uid="{3714E1E6-2B15-45D6-BE8C-87286A2A0B34}"/>
    <dataValidation type="textLength" operator="lessThanOrEqual" allowBlank="1" showErrorMessage="1" error="全角カタカナで入力してください。_x000a_法人格は不要です。" prompt="全角カタカナで入力してください。_x000a_法人格は不要です。" sqref="C2:D2" xr:uid="{0B867A8E-74DE-4E31-B872-E02B6D3B74BF}">
      <formula1>40</formula1>
    </dataValidation>
    <dataValidation type="textLength" imeMode="hiragana" operator="lessThanOrEqual" allowBlank="1" showErrorMessage="1" error="全角カタカナで入力してください。_x000a_法人格は不要です。" prompt="全角カタカナで入力してください。_x000a_法人格は不要です。" sqref="H2 M2" xr:uid="{EE1FCB6A-DF87-4C7A-81F5-B86D8377AB72}">
      <formula1>40</formula1>
    </dataValidation>
    <dataValidation type="list" allowBlank="1" showInputMessage="1" showErrorMessage="1" sqref="AJ5:AK5" xr:uid="{6B24A097-81BC-4A6C-87EF-71E8A5161D5F}">
      <formula1>"必須,任意,自動反映,必須（条件付き）"</formula1>
    </dataValidation>
    <dataValidation imeMode="halfAlpha" allowBlank="1" showInputMessage="1" showErrorMessage="1" sqref="AK8" xr:uid="{FDD281F8-388B-4AD4-A310-A227264FEE6E}"/>
    <dataValidation type="textLength" operator="lessThanOrEqual" allowBlank="1" showInputMessage="1" showErrorMessage="1" error="60文字以内で入力ください。" sqref="E9:E58" xr:uid="{BBA47D3D-AF59-42B8-9899-BCA311C8A584}">
      <formula1>60</formula1>
    </dataValidation>
    <dataValidation type="textLength" operator="lessThanOrEqual" allowBlank="1" showInputMessage="1" showErrorMessage="1" error="40文字以内で入力してください。" sqref="F9:G58 AI9:AI58" xr:uid="{D451A884-3F04-458F-AF2E-C3E3DA396111}">
      <formula1>40</formula1>
    </dataValidation>
    <dataValidation type="textLength" operator="lessThanOrEqual" allowBlank="1" showInputMessage="1" showErrorMessage="1" error="200文字以内で入力してください。" sqref="AH9:AH58" xr:uid="{94FB466D-9523-4BF2-8F67-68399B01EAD0}">
      <formula1>200</formula1>
    </dataValidation>
    <dataValidation imeMode="halfAlpha" operator="lessThanOrEqual" allowBlank="1" showInputMessage="1" showErrorMessage="1" error="プルダウンから選択してください。" sqref="AJ9:AJ58" xr:uid="{66C70210-3D74-459A-83CB-985DD3671D07}"/>
    <dataValidation operator="lessThanOrEqual" allowBlank="1" showInputMessage="1" showErrorMessage="1" error="40文字以内で入力してください。" sqref="AK9:AK58" xr:uid="{C5FB43DB-EE9E-482A-9C77-31261D14B414}"/>
    <dataValidation type="whole" operator="lessThanOrEqual" allowBlank="1" showInputMessage="1" showErrorMessage="1" error="正しい数値で入力してください。" sqref="AG9:AG58" xr:uid="{0969B2BB-872C-4DD5-A935-9F79589248CE}">
      <formula1>999999</formula1>
    </dataValidation>
    <dataValidation type="whole" allowBlank="1" showInputMessage="1" showErrorMessage="1" error="正しい数値で入力してください。" sqref="T9:T58 AB9:AB58" xr:uid="{692A35B4-4851-4EA4-922B-B3BD250FA185}">
      <formula1>0</formula1>
      <formula2>999999</formula2>
    </dataValidation>
    <dataValidation type="list" operator="lessThanOrEqual" allowBlank="1" showInputMessage="1" showErrorMessage="1" error="プルダウンから選択してください。" sqref="O9:S58 U9:AA58 AC9:AF58" xr:uid="{42C9DD03-356C-44A8-A952-6EED0C47A6D5}">
      <formula1>"○"</formula1>
    </dataValidation>
    <dataValidation type="list" allowBlank="1" showInputMessage="1" showErrorMessage="1" error="プルダウンから選択してください。" sqref="H9:N58" xr:uid="{61D5791B-621E-474C-A6C0-4348187D2A62}">
      <formula1>"○"</formula1>
    </dataValidation>
  </dataValidations>
  <pageMargins left="0.7" right="0.7" top="0.75" bottom="0.75" header="0.3" footer="0.3"/>
  <pageSetup paperSize="9" scale="1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outlinePr summaryBelow="0" summaryRight="0"/>
  </sheetPr>
  <dimension ref="A1:B27"/>
  <sheetViews>
    <sheetView showGridLines="0" view="pageBreakPreview" zoomScale="115" zoomScaleNormal="100" zoomScaleSheetLayoutView="115" workbookViewId="0"/>
  </sheetViews>
  <sheetFormatPr defaultColWidth="9.7109375" defaultRowHeight="15.75" customHeight="1" x14ac:dyDescent="0.2"/>
  <cols>
    <col min="1" max="1" width="14.7109375" style="1" customWidth="1"/>
    <col min="2" max="2" width="116.7109375" style="1" customWidth="1"/>
    <col min="3" max="16384" width="9.7109375" style="1"/>
  </cols>
  <sheetData>
    <row r="1" spans="1:2" ht="27" customHeight="1" x14ac:dyDescent="0.2">
      <c r="A1" s="1" t="s">
        <v>38</v>
      </c>
    </row>
    <row r="2" spans="1:2" ht="16.5" x14ac:dyDescent="0.2">
      <c r="A2" s="2" t="s">
        <v>28</v>
      </c>
      <c r="B2" s="167" t="s">
        <v>44</v>
      </c>
    </row>
    <row r="3" spans="1:2" ht="40.5" customHeight="1" x14ac:dyDescent="0.2">
      <c r="A3" s="2" t="s">
        <v>29</v>
      </c>
      <c r="B3" s="104" t="s">
        <v>45</v>
      </c>
    </row>
    <row r="4" spans="1:2" ht="15.75" customHeight="1" x14ac:dyDescent="0.2">
      <c r="A4" s="232" t="s">
        <v>30</v>
      </c>
      <c r="B4" s="235" t="s">
        <v>115</v>
      </c>
    </row>
    <row r="5" spans="1:2" ht="15.75" customHeight="1" x14ac:dyDescent="0.2">
      <c r="A5" s="233"/>
      <c r="B5" s="236"/>
    </row>
    <row r="6" spans="1:2" ht="15.75" customHeight="1" x14ac:dyDescent="0.2">
      <c r="A6" s="233"/>
      <c r="B6" s="236"/>
    </row>
    <row r="7" spans="1:2" ht="15.75" customHeight="1" x14ac:dyDescent="0.2">
      <c r="A7" s="233"/>
      <c r="B7" s="236"/>
    </row>
    <row r="8" spans="1:2" ht="15.75" customHeight="1" x14ac:dyDescent="0.2">
      <c r="A8" s="233"/>
      <c r="B8" s="236"/>
    </row>
    <row r="9" spans="1:2" ht="15.75" customHeight="1" x14ac:dyDescent="0.2">
      <c r="A9" s="233"/>
      <c r="B9" s="236"/>
    </row>
    <row r="10" spans="1:2" ht="15.75" customHeight="1" x14ac:dyDescent="0.2">
      <c r="A10" s="233"/>
      <c r="B10" s="236"/>
    </row>
    <row r="11" spans="1:2" ht="15.75" customHeight="1" x14ac:dyDescent="0.2">
      <c r="A11" s="233"/>
      <c r="B11" s="236"/>
    </row>
    <row r="12" spans="1:2" ht="15.75" customHeight="1" x14ac:dyDescent="0.2">
      <c r="A12" s="233"/>
      <c r="B12" s="236"/>
    </row>
    <row r="13" spans="1:2" ht="15.75" customHeight="1" x14ac:dyDescent="0.2">
      <c r="A13" s="233"/>
      <c r="B13" s="236"/>
    </row>
    <row r="14" spans="1:2" ht="15.75" customHeight="1" x14ac:dyDescent="0.2">
      <c r="A14" s="233"/>
      <c r="B14" s="236"/>
    </row>
    <row r="15" spans="1:2" ht="15.75" customHeight="1" x14ac:dyDescent="0.2">
      <c r="A15" s="233"/>
      <c r="B15" s="236"/>
    </row>
    <row r="16" spans="1:2" ht="15.75" customHeight="1" x14ac:dyDescent="0.2">
      <c r="A16" s="233"/>
      <c r="B16" s="236"/>
    </row>
    <row r="17" spans="1:2" ht="15.75" customHeight="1" x14ac:dyDescent="0.2">
      <c r="A17" s="233"/>
      <c r="B17" s="236"/>
    </row>
    <row r="18" spans="1:2" ht="15.75" customHeight="1" x14ac:dyDescent="0.2">
      <c r="A18" s="233"/>
      <c r="B18" s="236"/>
    </row>
    <row r="19" spans="1:2" ht="15.75" customHeight="1" x14ac:dyDescent="0.2">
      <c r="A19" s="233"/>
      <c r="B19" s="236"/>
    </row>
    <row r="20" spans="1:2" ht="15.75" customHeight="1" x14ac:dyDescent="0.2">
      <c r="A20" s="233"/>
      <c r="B20" s="236"/>
    </row>
    <row r="21" spans="1:2" ht="15.75" customHeight="1" x14ac:dyDescent="0.2">
      <c r="A21" s="233"/>
      <c r="B21" s="236"/>
    </row>
    <row r="22" spans="1:2" ht="15.75" customHeight="1" x14ac:dyDescent="0.2">
      <c r="A22" s="233"/>
      <c r="B22" s="236"/>
    </row>
    <row r="23" spans="1:2" ht="15.75" customHeight="1" x14ac:dyDescent="0.2">
      <c r="A23" s="233"/>
      <c r="B23" s="236"/>
    </row>
    <row r="24" spans="1:2" ht="15.75" customHeight="1" x14ac:dyDescent="0.2">
      <c r="A24" s="233"/>
      <c r="B24" s="236"/>
    </row>
    <row r="25" spans="1:2" ht="15.75" customHeight="1" x14ac:dyDescent="0.2">
      <c r="A25" s="233"/>
      <c r="B25" s="236"/>
    </row>
    <row r="26" spans="1:2" ht="16.5" x14ac:dyDescent="0.2">
      <c r="A26" s="233"/>
      <c r="B26" s="236"/>
    </row>
    <row r="27" spans="1:2" ht="16.5" x14ac:dyDescent="0.2">
      <c r="A27" s="234"/>
      <c r="B27" s="237"/>
    </row>
  </sheetData>
  <sheetProtection algorithmName="SHA-512" hashValue="fW+sMg5LdEyByOSF1XMbbiXUJ5VKOQvcdRYD9hqKmJ4vNM+Sp7vvuhbHLq/dpGLBNUabOj+DRcLc+XnpPQh2bg==" saltValue="L2W9lii/yIQQyW1IRdCuyQ==" spinCount="100000" sheet="1" objects="1" scenarios="1"/>
  <mergeCells count="2">
    <mergeCell ref="A4:A27"/>
    <mergeCell ref="B4:B27"/>
  </mergeCells>
  <phoneticPr fontId="4"/>
  <hyperlinks>
    <hyperlink ref="B2" r:id="rId1" xr:uid="{A4B99B3F-75CF-4162-84D7-66E788C54C5B}"/>
  </hyperlinks>
  <pageMargins left="0.7" right="0.7" top="0.75" bottom="0.75" header="0.3" footer="0.3"/>
  <pageSetup paperSize="9" scale="67"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BC87-2A86-4AEE-8473-EC2C825085D8}">
  <sheetPr>
    <pageSetUpPr fitToPage="1"/>
  </sheetPr>
  <dimension ref="B36:B50"/>
  <sheetViews>
    <sheetView showGridLines="0" zoomScaleNormal="100" zoomScaleSheetLayoutView="130" workbookViewId="0">
      <selection sqref="A1:XFD1048576"/>
    </sheetView>
  </sheetViews>
  <sheetFormatPr defaultColWidth="9.7109375" defaultRowHeight="16.5" x14ac:dyDescent="0.2"/>
  <cols>
    <col min="1" max="1" width="2.7109375" style="17" customWidth="1"/>
    <col min="2" max="10" width="8.7109375" style="17" customWidth="1"/>
    <col min="11" max="11" width="3" style="17" customWidth="1"/>
    <col min="12" max="20" width="8.7109375" style="17" customWidth="1"/>
    <col min="21" max="21" width="3" style="17" customWidth="1"/>
    <col min="22" max="26" width="8.7109375" style="17" customWidth="1"/>
    <col min="27" max="16384" width="9.7109375" style="17"/>
  </cols>
  <sheetData>
    <row r="36" spans="2:2" x14ac:dyDescent="0.2">
      <c r="B36" s="16"/>
    </row>
    <row r="37" spans="2:2" x14ac:dyDescent="0.2">
      <c r="B37" s="18"/>
    </row>
    <row r="38" spans="2:2" x14ac:dyDescent="0.2">
      <c r="B38" s="18"/>
    </row>
    <row r="39" spans="2:2" x14ac:dyDescent="0.2">
      <c r="B39" s="18"/>
    </row>
    <row r="40" spans="2:2" x14ac:dyDescent="0.2">
      <c r="B40" s="18"/>
    </row>
    <row r="41" spans="2:2" x14ac:dyDescent="0.2">
      <c r="B41" s="18"/>
    </row>
    <row r="42" spans="2:2" x14ac:dyDescent="0.2">
      <c r="B42" s="18"/>
    </row>
    <row r="43" spans="2:2" x14ac:dyDescent="0.2">
      <c r="B43" s="18"/>
    </row>
    <row r="44" spans="2:2" ht="16.5" customHeight="1" x14ac:dyDescent="0.2">
      <c r="B44" s="18"/>
    </row>
    <row r="45" spans="2:2" ht="16.5" customHeight="1" x14ac:dyDescent="0.2">
      <c r="B45" s="18"/>
    </row>
    <row r="46" spans="2:2" x14ac:dyDescent="0.2">
      <c r="B46" s="18"/>
    </row>
    <row r="47" spans="2:2" x14ac:dyDescent="0.2">
      <c r="B47" s="18"/>
    </row>
    <row r="48" spans="2:2" x14ac:dyDescent="0.2">
      <c r="B48" s="18"/>
    </row>
    <row r="49" spans="2:2" x14ac:dyDescent="0.2">
      <c r="B49" s="18"/>
    </row>
    <row r="50" spans="2:2" x14ac:dyDescent="0.2">
      <c r="B50" s="19"/>
    </row>
  </sheetData>
  <sheetProtection algorithmName="SHA-512" hashValue="O3Jx/pSsFgyaLSw/H1xFYZfcpVSf4v5RSB08vecdHCgyKLw131YuEoeMryIeKZx6mC3FNxjmewnLKNc3YUmlSw==" saltValue="5c1nEVdbqY9AbWfNLi4RDQ==" spinCount="100000" sheet="1" objects="1" scenarios="1" selectLockedCells="1" selectUnlockedCells="1"/>
  <phoneticPr fontId="4"/>
  <printOptions horizontalCentered="1"/>
  <pageMargins left="0.70866141732283472" right="0.70866141732283472" top="0.74803149606299213" bottom="0.74803149606299213" header="0.31496062992125984" footer="0.31496062992125984"/>
  <pageSetup paperSize="9" scale="96" orientation="portrait" r:id="rId1"/>
  <colBreaks count="1" manualBreakCount="1">
    <brk id="10" max="16"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1D3EEE03A15A74CAD077129C21000EB" ma:contentTypeVersion="11" ma:contentTypeDescription="新しいドキュメントを作成します。" ma:contentTypeScope="" ma:versionID="92ba5e60049cea4b571c9e4136a12fe9">
  <xsd:schema xmlns:xsd="http://www.w3.org/2001/XMLSchema" xmlns:xs="http://www.w3.org/2001/XMLSchema" xmlns:p="http://schemas.microsoft.com/office/2006/metadata/properties" xmlns:ns2="e8158343-1a93-4d09-94d4-4b093c780678" xmlns:ns3="764ba899-10c4-4f38-a8c6-d1438c634610" targetNamespace="http://schemas.microsoft.com/office/2006/metadata/properties" ma:root="true" ma:fieldsID="29576d48f4b3ba42ce08b56484571d95" ns2:_="" ns3:_="">
    <xsd:import namespace="e8158343-1a93-4d09-94d4-4b093c780678"/>
    <xsd:import namespace="764ba899-10c4-4f38-a8c6-d1438c63461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158343-1a93-4d09-94d4-4b093c7806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4f350e5-5ca2-406b-a649-80dd3726bd7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ba899-10c4-4f38-a8c6-d1438c63461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fdac403-abb4-48b5-b1bf-087af5b31542}" ma:internalName="TaxCatchAll" ma:showField="CatchAllData" ma:web="764ba899-10c4-4f38-a8c6-d1438c63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64ba899-10c4-4f38-a8c6-d1438c634610" xsi:nil="true"/>
    <lcf76f155ced4ddcb4097134ff3c332f xmlns="e8158343-1a93-4d09-94d4-4b093c78067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F74D25-6179-4E81-AB56-EA1DE152A7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158343-1a93-4d09-94d4-4b093c780678"/>
    <ds:schemaRef ds:uri="764ba899-10c4-4f38-a8c6-d1438c6346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5CCEA9-0E51-40B7-9B8D-0C1604938110}">
  <ds:schemaRefs>
    <ds:schemaRef ds:uri="http://schemas.openxmlformats.org/package/2006/metadata/core-properties"/>
    <ds:schemaRef ds:uri="e8158343-1a93-4d09-94d4-4b093c780678"/>
    <ds:schemaRef ds:uri="http://purl.org/dc/terms/"/>
    <ds:schemaRef ds:uri="http://schemas.microsoft.com/office/2006/metadata/properties"/>
    <ds:schemaRef ds:uri="http://schemas.microsoft.com/office/2006/documentManagement/types"/>
    <ds:schemaRef ds:uri="764ba899-10c4-4f38-a8c6-d1438c634610"/>
    <ds:schemaRef ds:uri="http://purl.org/dc/elements/1.1/"/>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708E0D11-D03A-4E2D-9F61-63B25A9FDD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ご案内</vt:lpstr>
      <vt:lpstr>入力例</vt:lpstr>
      <vt:lpstr>【新規】</vt:lpstr>
      <vt:lpstr>【更新】</vt:lpstr>
      <vt:lpstr>【削除】</vt:lpstr>
      <vt:lpstr>登録申請メールテンプレート</vt:lpstr>
      <vt:lpstr>製品仕様</vt:lpstr>
      <vt:lpstr>【更新】!Print_Area</vt:lpstr>
      <vt:lpstr>【削除】!Print_Area</vt:lpstr>
      <vt:lpstr>【新規】!Print_Area</vt:lpstr>
      <vt:lpstr>ご案内!Print_Area</vt:lpstr>
      <vt:lpstr>製品仕様!Print_Area</vt:lpstr>
      <vt:lpstr>入力例!Print_Area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2024-02-02T05:23:49Z</cp:lastPrinted>
  <dcterms:created xsi:type="dcterms:W3CDTF">2024-01-26T02:32:22Z</dcterms:created>
  <dcterms:modified xsi:type="dcterms:W3CDTF">2025-03-13T01:48:15Z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0x010100D1D3EEE03A15A74CAD077129C21000EB</vt:lpwstr>
  </property>
</Properties>
</file>